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400" windowHeight="7545"/>
  </bookViews>
  <sheets>
    <sheet name="Sheet1" sheetId="1" r:id="rId1"/>
  </sheets>
  <calcPr calcId="162913"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7" i="1" l="1"/>
  <c r="F30" i="1"/>
  <c r="F46" i="1"/>
</calcChain>
</file>

<file path=xl/sharedStrings.xml><?xml version="1.0" encoding="utf-8"?>
<sst xmlns="http://schemas.openxmlformats.org/spreadsheetml/2006/main" count="65" uniqueCount="54">
  <si>
    <t xml:space="preserve"> #</t>
  </si>
  <si>
    <t xml:space="preserve">Specifications Required  </t>
  </si>
  <si>
    <t xml:space="preserve">Unit </t>
  </si>
  <si>
    <t xml:space="preserve">Quantity </t>
  </si>
  <si>
    <t>Unit Price (USD)</t>
  </si>
  <si>
    <t>Total Price (USD)</t>
  </si>
  <si>
    <t>1- CIVIL WORKS</t>
  </si>
  <si>
    <t>m2</t>
  </si>
  <si>
    <r>
      <rPr>
        <b/>
        <sz val="12"/>
        <color theme="1"/>
        <rFont val="Calibri"/>
        <family val="2"/>
        <scheme val="minor"/>
      </rPr>
      <t xml:space="preserve">Gypsum Plastering: 
</t>
    </r>
    <r>
      <rPr>
        <sz val="12"/>
        <color theme="1"/>
        <rFont val="Calibri"/>
        <family val="2"/>
        <scheme val="minor"/>
      </rPr>
      <t>Supply materials, tools and manpower to remove the damaged gypsum plastering of internal walls and plastering with new gypsum plastering in 2 layers, minimum thickness 20mm. The work includes repairing of wall cracks by removing the damaged gypsum plastering 25cm at each side of the crack, then filling the cracks with cement mortar 1:3 and using SBR at a rate of 200gr per m2, and adding a layer of plastic mesh on the area under the gypsum plastering. All needed works to complete the job, will be included within the price.</t>
    </r>
  </si>
  <si>
    <t>M2</t>
  </si>
  <si>
    <r>
      <rPr>
        <b/>
        <sz val="12"/>
        <color theme="1"/>
        <rFont val="Calibri"/>
        <family val="2"/>
        <scheme val="minor"/>
      </rPr>
      <t xml:space="preserve">Emulsion Paint (Internal): 
</t>
    </r>
    <r>
      <rPr>
        <sz val="12"/>
        <color theme="1"/>
        <rFont val="Calibri"/>
        <family val="2"/>
        <scheme val="minor"/>
      </rPr>
      <t xml:space="preserve">Painting the internal wall with Emulsion paint (Turkish Dova or equivalent), with (3) layers. The work should be done after cleaning and repairing the cracks, according to the specifications and instructions of the site engineer. </t>
    </r>
  </si>
  <si>
    <r>
      <rPr>
        <b/>
        <sz val="12"/>
        <color theme="1"/>
        <rFont val="Calibri"/>
        <family val="2"/>
        <scheme val="minor"/>
      </rPr>
      <t>اعمال الصبغ لداخلي:</t>
    </r>
    <r>
      <rPr>
        <sz val="12"/>
        <color theme="1"/>
        <rFont val="Calibri"/>
        <family val="2"/>
        <scheme val="minor"/>
      </rPr>
      <t xml:space="preserve">
صبغ الجدران الداخلية بصبغ الاموشن (دوفا او ما يكافئه), الصبغ يكون ل 3 طبقات. العمل يجب ان ينجز بعد تنظيف وتصليح الشقوق, طبقا للمواصفات القياسية ولتعليمات المهندس المشرف.</t>
    </r>
  </si>
  <si>
    <r>
      <rPr>
        <b/>
        <sz val="12"/>
        <color theme="1"/>
        <rFont val="Calibri"/>
        <family val="2"/>
        <scheme val="minor"/>
      </rPr>
      <t xml:space="preserve">PVC Doors: 
</t>
    </r>
    <r>
      <rPr>
        <sz val="12"/>
        <color theme="1"/>
        <rFont val="Calibri"/>
        <family val="2"/>
        <scheme val="minor"/>
      </rPr>
      <t>Supply materials, tools and manpower to remove the old steel door and install PVC doors with frame. The PVC section should be wide section. The price includes hinges, handles, locks. All needed works to complete the job, will be included within the price. according to supervisor engineer instructions.</t>
    </r>
  </si>
  <si>
    <t>NO</t>
  </si>
  <si>
    <r>
      <rPr>
        <b/>
        <sz val="12"/>
        <color theme="1"/>
        <rFont val="Calibri"/>
        <family val="2"/>
        <scheme val="minor"/>
      </rPr>
      <t xml:space="preserve">Window's Glass repair:  
</t>
    </r>
    <r>
      <rPr>
        <sz val="12"/>
        <color theme="1"/>
        <rFont val="Calibri"/>
        <family val="2"/>
        <scheme val="minor"/>
      </rPr>
      <t xml:space="preserve">Supply manpower and tools to start work in repairing broken Glass  windows using perfectly installing fixing paste of the windows glasses with thickness 4mm. according to the specifications and instructions of the site engineer. </t>
    </r>
  </si>
  <si>
    <r>
      <t xml:space="preserve">تصليح الزجاج:
</t>
    </r>
    <r>
      <rPr>
        <sz val="12"/>
        <color theme="1"/>
        <rFont val="Calibri"/>
        <family val="2"/>
        <scheme val="minor"/>
      </rPr>
      <t>تجهيز المواد والادوات والايدي العاملة والبدء بتصليح الزجاج المتضرر باستخام عجينة المناسبة للشبايبك الحديد وبسمك 4 ملم. كل ما يلزم الاكمال العمال بصورة صحيحة وحسب تعليمات مهندس الاشراف.</t>
    </r>
  </si>
  <si>
    <t>2- ELECTRICAL WORKS</t>
  </si>
  <si>
    <r>
      <rPr>
        <b/>
        <sz val="12"/>
        <color theme="1"/>
        <rFont val="Calibri"/>
        <family val="2"/>
        <scheme val="minor"/>
      </rPr>
      <t xml:space="preserve">Ceiling Fans:  
</t>
    </r>
    <r>
      <rPr>
        <sz val="12"/>
        <color theme="1"/>
        <rFont val="Calibri"/>
        <family val="2"/>
        <scheme val="minor"/>
      </rPr>
      <t xml:space="preserve">Supply material and fix ceiling fans (Ramco original or equivalent), with regulators and wires, complete, according to the specifications and instructions of the site engineer. </t>
    </r>
  </si>
  <si>
    <r>
      <rPr>
        <b/>
        <sz val="12"/>
        <color theme="1"/>
        <rFont val="Calibri"/>
        <family val="2"/>
        <scheme val="minor"/>
      </rPr>
      <t>مروحة سقفية:</t>
    </r>
    <r>
      <rPr>
        <sz val="12"/>
        <color theme="1"/>
        <rFont val="Calibri"/>
        <family val="2"/>
        <scheme val="minor"/>
      </rPr>
      <t xml:space="preserve">
تجهيز المواد والقيام بتثبيت مروحة سقفية (نوع رامكو اصلي او ما يكافئه), مع المنظم والتاسيس وكل اللازم لاكمال العمل طبقا للمواصفات القياسية وتعليمات مهندس الاشراف.</t>
    </r>
  </si>
  <si>
    <r>
      <rPr>
        <b/>
        <sz val="12"/>
        <color theme="1"/>
        <rFont val="Calibri"/>
        <family val="2"/>
        <scheme val="minor"/>
      </rPr>
      <t xml:space="preserve">Switch Plugs 13&amp;15 amp: 
</t>
    </r>
    <r>
      <rPr>
        <sz val="12"/>
        <color theme="1"/>
        <rFont val="Calibri"/>
        <family val="2"/>
        <scheme val="minor"/>
      </rPr>
      <t xml:space="preserve">Supply and fix switch plugs 13&amp;15 amp (UAE Adeson class A or equivalent) with wires, complete, according to the specifications and instructions of the site engineer. </t>
    </r>
  </si>
  <si>
    <r>
      <rPr>
        <b/>
        <sz val="12"/>
        <color theme="1"/>
        <rFont val="Calibri"/>
        <family val="2"/>
        <scheme val="minor"/>
      </rPr>
      <t>مفاتيح ومأخذ كهربائية (13 و 15 ) امبير:</t>
    </r>
    <r>
      <rPr>
        <sz val="12"/>
        <color theme="1"/>
        <rFont val="Calibri"/>
        <family val="2"/>
        <scheme val="minor"/>
      </rPr>
      <t xml:space="preserve">
تجهيز المواد والقيام بتثبيت مفاتيح ومأخذ كهربائية بقدرة 13 او 15 امبير ( نوع اديسون اماراتي درجة اولى او ما يكافئها), مع التاسيس ان وجد. كل طبقا للمواصفات القياسية وتعليمات مهندس الاشراف.</t>
    </r>
  </si>
  <si>
    <r>
      <rPr>
        <b/>
        <sz val="12"/>
        <color rgb="FF000000"/>
        <rFont val="Calibri"/>
        <family val="2"/>
        <scheme val="minor"/>
      </rPr>
      <t xml:space="preserve">Exhaust Fan 10": 
</t>
    </r>
    <r>
      <rPr>
        <sz val="12"/>
        <color rgb="FF000000"/>
        <rFont val="Calibri"/>
        <family val="2"/>
        <scheme val="minor"/>
      </rPr>
      <t xml:space="preserve">Supply and fix exhaust fan, size 10 inch (Shami or equivelant), with wires and switches, complete, according to the specifications and instructions of the site engineer. </t>
    </r>
  </si>
  <si>
    <t>ساحبة هواء 10 انج:
تجهيز المواد  والقيام بتثبيت ساحبة هواء حجم 10 انج ( نوع شامي الاصلي او ما يكافئها), مع التاسيس ان وجد. كل طبقا للمواصفات القياسية وتعليمات مهندس الاشراف.</t>
  </si>
  <si>
    <t xml:space="preserve"> TOTAL </t>
  </si>
  <si>
    <t>BoQ for Rehabilitaion of Said Hammad Health Center</t>
  </si>
  <si>
    <r>
      <t xml:space="preserve">انارة بلاجكتور:
</t>
    </r>
    <r>
      <rPr>
        <sz val="12"/>
        <color theme="1"/>
        <rFont val="Calibri"/>
        <family val="2"/>
        <scheme val="minor"/>
      </rPr>
      <t>تجهيز المواد والقيام بتثبيت وفحص بلاجكتور (قدرة 400 واط) ( نوع كراون اصلي 67 IP او ما يكافئه), يتم تثبيته في الاماكن المعينة بواسطة مهندس الاشراف. السعر يشمل تجهيز وتاسيس كابل (2*4) ملم والتاسيس يكون خلال تري كيبل مناسب ومقاوم للحرارة مع تجهيز وربط قواطع مناسبة وفوتوسيل نوعية جيدة. كل حسب تعليمات مهندس الاشراف.</t>
    </r>
  </si>
  <si>
    <t>General Specifications:</t>
  </si>
  <si>
    <t>1- All Works Must be excuted in accordance with Iraqi General Technical Specifications (I.G.T.S.) puplished by Ministry of Housing and reconstruction / Repuplic of Iraq, the drawings, contract document and instructions of Engineer.</t>
  </si>
  <si>
    <t>2- The contractor must provide samples, mockup, catalogues for testing / inspection  to be approved by Malteser's Engineer.</t>
  </si>
  <si>
    <t>3- Contractor must pay the cost for samples including any labrotary tests, both inside and outside the country as required.</t>
  </si>
  <si>
    <t>6- The contractor must provide PPE for all laborer's, personnel, Engineers and possible visitors to the site.</t>
  </si>
  <si>
    <t xml:space="preserve">5- The Price of works includes all job requirements as per Iraqi's Standard Specifications. </t>
  </si>
  <si>
    <t>4- The contractor shall check all items and measurments given in the BoQ. All changes, additional quantities etc. require the written approval by Supervisor Engineer. A site assessment by the contractor is mandatory.</t>
  </si>
  <si>
    <r>
      <rPr>
        <b/>
        <sz val="12"/>
        <color theme="1"/>
        <rFont val="Calibri"/>
        <family val="2"/>
        <scheme val="minor"/>
      </rPr>
      <t xml:space="preserve">Suspended Ceiling:  
</t>
    </r>
    <r>
      <rPr>
        <sz val="12"/>
        <color theme="1"/>
        <rFont val="Calibri"/>
        <family val="2"/>
        <scheme val="minor"/>
      </rPr>
      <t>Supply materials &amp; tools to install new suspended ceiling (60x60)cm (Acoustic), 12mm thickness, (Turkish or Chinese best quality or equilavent) by using necessary accessories L,T section, and fixing on the ceiling by screws, according to the specifications and instructions of the site engineer.</t>
    </r>
  </si>
  <si>
    <t>Total of Civil works</t>
  </si>
  <si>
    <t>Total of Electrical works</t>
  </si>
  <si>
    <r>
      <t>اعمال معالجة السطح:</t>
    </r>
    <r>
      <rPr>
        <sz val="12"/>
        <color theme="1"/>
        <rFont val="Calibri"/>
        <family val="2"/>
        <scheme val="minor"/>
      </rPr>
      <t xml:space="preserve">
تجهيز المواد, الادوات والايدي العاملة والبدء بعملية معالجة السطح وذلك بازالة قطع
الموزائيك ومونة السمنت تحتها. ومن ثم البدء بتنظيف السطح جيدا وتحضيره للبدء
بصب خرسانة بمقاومة انضغاط 20 mpa بنسبة خلط 1:2:4 , تكون مسلحة بBRC 6 ملم (15 * 15) سم, سمك الصب لا يقل عن 10 سم مع عمل مفاصل بعد الصب بحجر القاطع كل 4 * 4 امتار مع مراعاة ميول المياه باتجاه المزاريب. كل تفاصيل العمل ستكون طبقا لتعليمات المهندس المشرف.</t>
    </r>
  </si>
  <si>
    <r>
      <t xml:space="preserve">Roof Proccessing: 
</t>
    </r>
    <r>
      <rPr>
        <sz val="12"/>
        <color theme="1"/>
        <rFont val="Calibri"/>
        <family val="2"/>
        <scheme val="minor"/>
      </rPr>
      <t>Supply materials, tools and manpowers, for starting the process of removing the old mosaic and the cement under it then cleaning the surface well and prepare it for casting a reinforced concrete (20Mpa ) with mixing ration of 1:2:4, the reinforcing will be with 6mm BRC (15*15) cm, and the concrete thickness should not be less than 10 cm, with making joints after the casting for each 4*4 m2 by using cutter. the slopes should towards the drains with proper percetange. all works details will be according the supervisor engineer instruction.</t>
    </r>
  </si>
  <si>
    <t>m3</t>
  </si>
  <si>
    <r>
      <t xml:space="preserve">Roof Insulation:
</t>
    </r>
    <r>
      <rPr>
        <sz val="12"/>
        <color theme="1"/>
        <rFont val="Calibri"/>
        <family val="2"/>
        <scheme val="minor"/>
      </rPr>
      <t>Supply material, manpower and tools to start cleaning of the roof from dirt and dust and then applying water-proofing flint coats painting (2 layers), and then applying one layer of bitumen membrane 4mm thickness ( Turkish class A or equivalent brand). considering at least 10 cm overlap between the membarne sheets and raising 20 cm hight at the edges. all according to the standard specifications and to the supervisor engineer instructions.</t>
    </r>
  </si>
  <si>
    <r>
      <rPr>
        <b/>
        <sz val="12"/>
        <color theme="1"/>
        <rFont val="Calibri"/>
        <family val="2"/>
        <scheme val="minor"/>
      </rPr>
      <t>عزل السطح:</t>
    </r>
    <r>
      <rPr>
        <sz val="12"/>
        <color theme="1"/>
        <rFont val="Calibri"/>
        <family val="2"/>
        <scheme val="minor"/>
      </rPr>
      <t xml:space="preserve">
تجهيز المواد و الايدي العاملة والادوات والبدء بتنظيف السقف من الاوساخ والاتربة ومن
ثم تطبيق طبقتين من طلاء العزل (فلن كوت) ومن ثم القيام بفرش طبقات الايزو كام
(بتومين) بسمك 4مم (نوع تر كي درجة اولى او ما يكافئه). مع الاخذ بنظر الاعتبار التداخل
بين الطبقات لايقل عن 10 سم بين طبقة واخرى وايضا الرفع عند الحافات بارتفاع لايقل
عن 20 سم. كل طبقا للمواصفات القياسية وتعليمات المهندس المشرف.</t>
    </r>
  </si>
  <si>
    <r>
      <rPr>
        <b/>
        <sz val="12"/>
        <color theme="1"/>
        <rFont val="Calibri"/>
        <family val="2"/>
        <scheme val="minor"/>
      </rPr>
      <t>اعمال التسقيف بالمظلة:</t>
    </r>
    <r>
      <rPr>
        <sz val="12"/>
        <color theme="1"/>
        <rFont val="Calibri"/>
        <family val="2"/>
        <scheme val="minor"/>
      </rPr>
      <t xml:space="preserve">
التزويد بالمواد والايدي العاملة والأدوات, لغرض البدء بعملية تثبيت مظلة في الفناء الداخلي عند السطح بابعاد 6.6 متر * 6.6 متر, باستخدام الهياكل الحديدية والصفائح البلاستيكية(الصفائح المدعمة بالالياف الزجاجية)  ضمن المواصفات والابعاد حسب الوصف التالي:
*تثبيت بوري شخاطة بابعاد 3" *1.5"  كاطار لحمل جسور الحديدية للمظلة بارتفاع 60سم عن حافة الستارة السطح.
*تثبيت بوري مربع بابعاد 1.5" * 1.5" المسافة بين كل قطعة تكون 75 سم تثبت بالاتجاه القصير للفناء ويثبت على الهيكل الرئيسي(بوري الشخاطة).
*تثبيت الصفائح البلاستيكية(الصفائح المدعمة بالالياف الزجاجية) على بوري المربع(المدات) وتثبيتها بشكل محكم وقوي عن طريق البراغي وباحجام واطوال مناسبة ويتضمن العمل صبغ الاجزاء الحديدية بطبقة اساس وطبقتين دهني وحسب ارشادات المهندس الموقعي.</t>
    </r>
  </si>
  <si>
    <r>
      <rPr>
        <b/>
        <sz val="12"/>
        <color theme="1"/>
        <rFont val="Calibri"/>
        <family val="2"/>
        <scheme val="minor"/>
      </rPr>
      <t>Sun Shade for Roof:</t>
    </r>
    <r>
      <rPr>
        <sz val="12"/>
        <color theme="1"/>
        <rFont val="Calibri"/>
        <family val="2"/>
        <scheme val="minor"/>
      </rPr>
      <t xml:space="preserve">
Supply materials, manpower and tools for the purpose of starting the installation of a sun shade umbrella in the internal courtyard at the center roof with dimensions of 6.6 meters * 6.6 meters, using steel structures and plastic sheets (fiberglass plates) within the specifications and dimensions as follows:
* Install burry pipe with a 3 "x 1.5" frame to carry the iron railings of the canopy 60 cm above the edge of the roof curtain.
* Install a square burry with dimensions of 1.5 "* 1.5". The distance between each pace is 75 cm shall be fixed in the short direction of the courtyard and shall be fixed on the main structure.
* Fixing the plastic sheets (fiberglass plates) on the burry of the box (s) and fix it tightly and strong through the screws and the size and lengths appropriate, the work will include painting of shade with one base layer and two layers of oil painting and all works and details according to the instructions of the site Engineer.</t>
    </r>
  </si>
  <si>
    <r>
      <rPr>
        <b/>
        <sz val="12"/>
        <color theme="1"/>
        <rFont val="Calibri"/>
        <family val="2"/>
        <scheme val="minor"/>
      </rPr>
      <t>اعمال السقف الثانوي:</t>
    </r>
    <r>
      <rPr>
        <sz val="12"/>
        <color theme="1"/>
        <rFont val="Calibri"/>
        <family val="2"/>
        <scheme val="minor"/>
      </rPr>
      <t xml:space="preserve">
تجهيز المواد والعدد والايدي العاملة و البدء بتثبيت سقوف ثانوية ( نوع اكوستك) (60*60) سم وبسمك لايقل عن 12 ملم, ( نوع تركي او صيني درجة اولى او ما يكافئهم) مع استخدام كل ما يلزم من مستلزمات واكسسوارات العمل مقاطع L و T مع التثبيت بالسقف باستخدام البراغي والفيشرات المناسبة. كل حسب المواصفات القياسية وتعليمات المهندس المشرف.</t>
    </r>
  </si>
  <si>
    <r>
      <rPr>
        <b/>
        <sz val="12"/>
        <color theme="1"/>
        <rFont val="Calibri"/>
        <family val="2"/>
        <scheme val="minor"/>
      </rPr>
      <t>انارة ليد للسقف:</t>
    </r>
    <r>
      <rPr>
        <sz val="12"/>
        <color theme="1"/>
        <rFont val="Calibri"/>
        <family val="2"/>
        <scheme val="minor"/>
      </rPr>
      <t xml:space="preserve">
تجهيز المواد والايدي العاملة والبدء بتنصيب انارة ليد للسقف الثانوي LED (240 فولت /18 واط) (نوع صيني او تركي درجة اولى). التثبيت يكون كامل مع كل الاكسسوارات اللازمة, والاسلاك الكهربائية اللازمة للربط. كل حسب المواصفات القياسية وتعليمات مهندس الاشراف.</t>
    </r>
  </si>
  <si>
    <r>
      <rPr>
        <b/>
        <sz val="12"/>
        <color theme="1"/>
        <rFont val="Calibri"/>
        <family val="2"/>
        <scheme val="minor"/>
      </rPr>
      <t xml:space="preserve">Ceiling Spot Lighting:  
</t>
    </r>
    <r>
      <rPr>
        <sz val="12"/>
        <color theme="1"/>
        <rFont val="Calibri"/>
        <family val="2"/>
        <scheme val="minor"/>
      </rPr>
      <t xml:space="preserve">Supply, install, connect spot lighting fixtures, LED (240VAC/18 W) (Chinese or turkish best type or equivalent), complete set with all accessories, includes wiring according to the specifications and instructions of the site engineer. </t>
    </r>
  </si>
  <si>
    <r>
      <rPr>
        <b/>
        <sz val="12"/>
        <color theme="1"/>
        <rFont val="Calibri"/>
        <family val="2"/>
        <scheme val="minor"/>
      </rPr>
      <t xml:space="preserve">Outdoor Lights: 
</t>
    </r>
    <r>
      <rPr>
        <sz val="12"/>
        <color theme="1"/>
        <rFont val="Calibri"/>
        <family val="2"/>
        <scheme val="minor"/>
      </rPr>
      <t xml:space="preserve">Supply and fix outdoor lights, waterproof type (18 watt LED), (Chinese or Turkish best type or equivalent), with switches and wires required according to the specifications and instructions of the site engineer. </t>
    </r>
  </si>
  <si>
    <r>
      <rPr>
        <b/>
        <sz val="12"/>
        <color theme="1"/>
        <rFont val="Calibri"/>
        <family val="2"/>
        <scheme val="minor"/>
      </rPr>
      <t xml:space="preserve">Split Unit Air-conditioning (cool &amp; heat): 
</t>
    </r>
    <r>
      <rPr>
        <sz val="12"/>
        <color theme="1"/>
        <rFont val="Calibri"/>
        <family val="2"/>
        <scheme val="minor"/>
      </rPr>
      <t xml:space="preserve">Supply, install, and connect wall-mounted split unit Air-conditioning (cool &amp; heat), 1.5ton. (18000 btu) (Gree or Tossot type or equivalent), technical specification. Including wiring/connecting with 25A switches with all accessories. The price includes connecting, laying, drilling &amp; cutting (concrete wall if required) and also closing the available opening for the old air-condition with plastering and painting, according to the specifications and instructions of the site engineer. </t>
    </r>
  </si>
  <si>
    <t>Annex (A)</t>
  </si>
  <si>
    <r>
      <rPr>
        <b/>
        <sz val="12"/>
        <color theme="1"/>
        <rFont val="Calibri"/>
        <family val="2"/>
        <scheme val="minor"/>
      </rPr>
      <t>انارة خارجية:</t>
    </r>
    <r>
      <rPr>
        <sz val="12"/>
        <color theme="1"/>
        <rFont val="Calibri"/>
        <family val="2"/>
        <scheme val="minor"/>
      </rPr>
      <t xml:space="preserve">
تجهيز المواد وتثبيت انارة خارجية, مقاومة للماء بقدرة (18 واط ليد), (نوع صيني او تركي درجة اولى), لتثبيت يكون كامل مع كل الاكسسوارات اللازمة, والاسلاك الكهربائية اللازمة للربط. كل حسب المواصفات القياسية وتعليمات مهندس الاشراف.</t>
    </r>
  </si>
  <si>
    <r>
      <rPr>
        <b/>
        <sz val="12"/>
        <color theme="1"/>
        <rFont val="Calibri"/>
        <family val="2"/>
        <scheme val="minor"/>
      </rPr>
      <t>وحدة مكيف الهواء المنفصلة (تبريد و تدفئة):</t>
    </r>
    <r>
      <rPr>
        <sz val="12"/>
        <color theme="1"/>
        <rFont val="Calibri"/>
        <family val="2"/>
        <scheme val="minor"/>
      </rPr>
      <t xml:space="preserve">
تجهيز المواد والادوات والايدي العاملة والقيام بتنصيب مكيف هواء جداري (تدفئة و تبريد) حجم 1.5 طن (18000 btu) (نوعية gree او tossot او مايكافئهما), كل المواصفات التقنية اللازمة مع تاسيس كابل الكهرباء المناسب مع ربط سويج نوعية جيدة بقدرة 25 امبير مع كل الاكسسوارات اللازمة لاكمال العمل بصورة صحيحة. السعر يشمل ايضا الحفر والقص في الجدران البلوك والكونكريت وايضا بناء واغلاق فتحات التكييف القديمة مع اللبخ والصبغ. كل طبقا للمواصفات القياسية وتعليمات مهندس الاشراف.</t>
    </r>
  </si>
  <si>
    <r>
      <t xml:space="preserve">Projectors lighting:
</t>
    </r>
    <r>
      <rPr>
        <sz val="12"/>
        <color theme="1"/>
        <rFont val="Calibri"/>
        <family val="2"/>
        <scheme val="minor"/>
      </rPr>
      <t>Supply and installation and testing a projector of (400 watts) (Crown brand or equivalent), and fixed in the specific areas by the supervisor The price includes the installation of a cable (2 × 4 mm), laying the cable through suitable cable tray that can resist the heat, with providing and installing breakers and photocell of good quality. according to specifications and  the instructions of site engineer.</t>
    </r>
  </si>
  <si>
    <r>
      <rPr>
        <b/>
        <sz val="12"/>
        <color theme="1"/>
        <rFont val="Calibri"/>
        <family val="2"/>
        <scheme val="minor"/>
      </rPr>
      <t>اعمال البياض:</t>
    </r>
    <r>
      <rPr>
        <sz val="12"/>
        <color theme="1"/>
        <rFont val="Calibri"/>
        <family val="2"/>
        <scheme val="minor"/>
      </rPr>
      <t xml:space="preserve">
تجهيز المواد, الادوات والايدي العاملة لازالة اللبخ المتضرر للجدران الداخلية واللبخ الجديد في طبقتين, اقل سمك مسموح به هو 20 ملم. العمل يشمل اصلاح الشقوق في الجدران وذلك بازالة اللبخ المتضرر بعرض 25 سم من كل جانب ومن ثم ملئ الشق بمونة السمنت 1:3 مع استخدام مادة الاس بي ار بنسبة 200 غم /م2 مع اضافة طبقة من الشبكة البلاستيكية في الاماكن تحت اللبخ الجديد.كل الاعمال متضمنة في الفقرة لاكمال العمل.</t>
    </r>
  </si>
  <si>
    <r>
      <t>ابواب بلاستيكية:
ت</t>
    </r>
    <r>
      <rPr>
        <sz val="12"/>
        <color theme="1"/>
        <rFont val="Calibri"/>
        <family val="2"/>
        <scheme val="minor"/>
      </rPr>
      <t>جهيز المواد والادوات والايدي العاملة والبدء بازالة الابواب القديمة المتضررة و تثبيت ابواب بلاستيكية جديدة مع الاطار. مقطع البلاستك يجب ان يكون من النوع العريض ويجب ان يكون مسلح بالحديد. السعر يشمل تجهيز وتثبيت كافة الاكسسوارات اللازمة ومن نوعيات جيدة. كل حسب توجيهات مهندس الاشراف.</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</si>
</sst>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quot;$&quot;* #,##0_);_(&quot;$&quot;* \(#,##0\);_(&quot;$&quot;* &quot;-&quot;_);_(@_)"/>
    <numFmt numFmtId="164" formatCode="#,##0.0"/>
    <numFmt numFmtId="165" formatCode="&quot;$&quot;#,##0"/>
    <numFmt numFmtId="166" formatCode="0.0"/>
  </numFmts>
  <fonts count="8" x14ac:knownFonts="1">
    <font>
      <sz val="11"/>
      <color theme="1"/>
      <name val="Calibri"/>
      <family val="2"/>
      <scheme val="minor"/>
    </font>
    <font>
      <b/>
      <sz val="12"/>
      <color theme="1"/>
      <name val="Times New Roman"/>
      <family val="1"/>
    </font>
    <font>
      <sz val="12"/>
      <color theme="1"/>
      <name val="Calibri"/>
      <family val="2"/>
      <scheme val="minor"/>
    </font>
    <font>
      <b/>
      <sz val="14"/>
      <color theme="1"/>
      <name val="Calibri"/>
      <family val="2"/>
      <scheme val="minor"/>
    </font>
    <font>
      <b/>
      <sz val="12"/>
      <color theme="1"/>
      <name val="Calibri"/>
      <family val="2"/>
      <scheme val="minor"/>
    </font>
    <font>
      <sz val="12"/>
      <color rgb="FF000000"/>
      <name val="Calibri"/>
      <family val="2"/>
      <scheme val="minor"/>
    </font>
    <font>
      <b/>
      <sz val="12"/>
      <color rgb="FF000000"/>
      <name val="Calibri"/>
      <family val="2"/>
      <scheme val="minor"/>
    </font>
    <font>
      <sz val="12"/>
      <name val="Calibri"/>
      <family val="2"/>
      <scheme val="minor"/>
    </font>
  </fonts>
  <fills count="5">
    <fill>
      <patternFill patternType="none"/>
    </fill>
    <fill>
      <patternFill patternType="gray125"/>
    </fill>
    <fill>
      <patternFill patternType="solid">
        <fgColor theme="9" tint="0.39997558519241921"/>
        <bgColor indexed="64"/>
      </patternFill>
    </fill>
    <fill>
      <patternFill patternType="solid">
        <fgColor theme="0" tint="-0.14999847407452621"/>
        <bgColor indexed="64"/>
      </patternFill>
    </fill>
    <fill>
      <patternFill patternType="solid">
        <fgColor theme="9" tint="0.59999389629810485"/>
        <bgColor indexed="64"/>
      </patternFill>
    </fill>
  </fills>
  <borders count="19">
    <border>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style="medium">
        <color auto="1"/>
      </right>
      <top/>
      <bottom style="medium">
        <color auto="1"/>
      </bottom>
      <diagonal/>
    </border>
    <border>
      <left/>
      <right/>
      <top style="thin">
        <color auto="1"/>
      </top>
      <bottom/>
      <diagonal/>
    </border>
    <border>
      <left/>
      <right style="thin">
        <color auto="1"/>
      </right>
      <top style="thin">
        <color auto="1"/>
      </top>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auto="1"/>
      </right>
      <top style="thin">
        <color auto="1"/>
      </top>
      <bottom style="thin">
        <color auto="1"/>
      </bottom>
      <diagonal/>
    </border>
  </borders>
  <cellStyleXfs count="2">
    <xf numFmtId="0" fontId="0" fillId="0" borderId="0"/>
    <xf numFmtId="0" fontId="2" fillId="0" borderId="0"/>
  </cellStyleXfs>
  <cellXfs count="46">
    <xf numFmtId="0" fontId="0" fillId="0" borderId="0" xfId="0"/>
    <xf numFmtId="0" fontId="4" fillId="0" borderId="4" xfId="1" applyFont="1" applyBorder="1" applyAlignment="1">
      <alignment vertical="center" wrapText="1"/>
    </xf>
    <xf numFmtId="0" fontId="2" fillId="0" borderId="4" xfId="1" applyFont="1" applyBorder="1" applyAlignment="1">
      <alignment vertical="center" wrapText="1"/>
    </xf>
    <xf numFmtId="0" fontId="2" fillId="0" borderId="4" xfId="1" applyFont="1" applyFill="1" applyBorder="1" applyAlignment="1">
      <alignment vertical="center" wrapText="1"/>
    </xf>
    <xf numFmtId="0" fontId="4" fillId="4" borderId="4" xfId="1" applyFont="1" applyFill="1" applyBorder="1" applyAlignment="1">
      <alignment vertical="center" wrapText="1" readingOrder="1"/>
    </xf>
    <xf numFmtId="0" fontId="5" fillId="0" borderId="4" xfId="1" applyFont="1" applyBorder="1" applyAlignment="1">
      <alignment vertical="center" wrapText="1"/>
    </xf>
    <xf numFmtId="0" fontId="4" fillId="0" borderId="4" xfId="1" applyFont="1" applyFill="1" applyBorder="1" applyAlignment="1">
      <alignment vertical="center" wrapText="1"/>
    </xf>
    <xf numFmtId="0" fontId="2" fillId="0" borderId="0" xfId="0" applyFont="1" applyFill="1" applyAlignment="1">
      <alignment readingOrder="1"/>
    </xf>
    <xf numFmtId="0" fontId="1" fillId="3" borderId="1" xfId="1" applyFont="1" applyFill="1" applyBorder="1" applyAlignment="1">
      <alignment horizontal="center" vertical="center" wrapText="1"/>
    </xf>
    <xf numFmtId="164" fontId="1" fillId="3" borderId="1" xfId="1" applyNumberFormat="1" applyFont="1" applyFill="1" applyBorder="1" applyAlignment="1">
      <alignment horizontal="center" vertical="center" wrapText="1"/>
    </xf>
    <xf numFmtId="0" fontId="4" fillId="4" borderId="2" xfId="1" applyFont="1" applyFill="1" applyBorder="1" applyAlignment="1">
      <alignment vertical="center" wrapText="1" readingOrder="1"/>
    </xf>
    <xf numFmtId="0" fontId="4" fillId="4" borderId="14" xfId="1" applyFont="1" applyFill="1" applyBorder="1" applyAlignment="1">
      <alignment vertical="center" wrapText="1" readingOrder="1"/>
    </xf>
    <xf numFmtId="165" fontId="4" fillId="0" borderId="4" xfId="1" applyNumberFormat="1" applyFont="1" applyFill="1" applyBorder="1" applyAlignment="1">
      <alignment horizontal="center" vertical="center" wrapText="1"/>
    </xf>
    <xf numFmtId="0" fontId="4" fillId="0" borderId="3" xfId="1" applyFont="1" applyFill="1" applyBorder="1" applyAlignment="1">
      <alignment vertical="center" wrapText="1"/>
    </xf>
    <xf numFmtId="0" fontId="7" fillId="0" borderId="5" xfId="1" applyFont="1" applyFill="1" applyBorder="1" applyAlignment="1">
      <alignment horizontal="center" vertical="center" wrapText="1"/>
    </xf>
    <xf numFmtId="42" fontId="4" fillId="0" borderId="18" xfId="1" applyNumberFormat="1" applyFont="1" applyFill="1" applyBorder="1" applyAlignment="1">
      <alignment horizontal="center" vertical="center" wrapText="1"/>
    </xf>
    <xf numFmtId="165" fontId="3" fillId="4" borderId="11" xfId="1" applyNumberFormat="1" applyFont="1" applyFill="1" applyBorder="1" applyAlignment="1">
      <alignment horizontal="center" vertical="center" wrapText="1"/>
    </xf>
    <xf numFmtId="0" fontId="3" fillId="0" borderId="0" xfId="0" applyFont="1" applyAlignment="1">
      <alignment horizontal="center"/>
    </xf>
    <xf numFmtId="0" fontId="4" fillId="0" borderId="6" xfId="1" applyFont="1" applyFill="1" applyBorder="1" applyAlignment="1">
      <alignment horizontal="center" vertical="center" wrapText="1"/>
    </xf>
    <xf numFmtId="0" fontId="4" fillId="0" borderId="18" xfId="1" applyFont="1" applyFill="1" applyBorder="1" applyAlignment="1">
      <alignment horizontal="center" vertical="center" wrapText="1"/>
    </xf>
    <xf numFmtId="166" fontId="2" fillId="0" borderId="3" xfId="1" applyNumberFormat="1" applyFont="1" applyBorder="1" applyAlignment="1">
      <alignment horizontal="center" vertical="center" wrapText="1"/>
    </xf>
    <xf numFmtId="166" fontId="2" fillId="0" borderId="1" xfId="1" applyNumberFormat="1" applyFont="1" applyBorder="1" applyAlignment="1">
      <alignment horizontal="center" vertical="center" wrapText="1"/>
    </xf>
    <xf numFmtId="0" fontId="2" fillId="0" borderId="3" xfId="1" applyFont="1" applyBorder="1" applyAlignment="1">
      <alignment horizontal="center" vertical="center" wrapText="1"/>
    </xf>
    <xf numFmtId="0" fontId="2" fillId="0" borderId="1" xfId="1" applyFont="1" applyBorder="1" applyAlignment="1">
      <alignment horizontal="center" vertical="center" wrapText="1"/>
    </xf>
    <xf numFmtId="0" fontId="2" fillId="0" borderId="3" xfId="1" applyFont="1" applyFill="1" applyBorder="1" applyAlignment="1">
      <alignment horizontal="center" vertical="center" wrapText="1"/>
    </xf>
    <xf numFmtId="0" fontId="2" fillId="0" borderId="1" xfId="1" applyFont="1" applyFill="1" applyBorder="1" applyAlignment="1">
      <alignment horizontal="center" vertical="center" wrapText="1"/>
    </xf>
    <xf numFmtId="0" fontId="3" fillId="2" borderId="4" xfId="1" applyFont="1" applyFill="1" applyBorder="1" applyAlignment="1">
      <alignment horizontal="center" vertical="center" wrapText="1" readingOrder="1"/>
    </xf>
    <xf numFmtId="0" fontId="4" fillId="4" borderId="4" xfId="1" applyFont="1" applyFill="1" applyBorder="1" applyAlignment="1">
      <alignment horizontal="left" vertical="center" wrapText="1" readingOrder="1"/>
    </xf>
    <xf numFmtId="0" fontId="3" fillId="2" borderId="7" xfId="0" applyFont="1" applyFill="1" applyBorder="1" applyAlignment="1">
      <alignment horizontal="left" vertical="center" wrapText="1" readingOrder="1"/>
    </xf>
    <xf numFmtId="0" fontId="3" fillId="2" borderId="12" xfId="0" applyFont="1" applyFill="1" applyBorder="1" applyAlignment="1">
      <alignment horizontal="left" vertical="center" wrapText="1" readingOrder="1"/>
    </xf>
    <xf numFmtId="0" fontId="3" fillId="2" borderId="13" xfId="0" applyFont="1" applyFill="1" applyBorder="1" applyAlignment="1">
      <alignment horizontal="left" vertical="center" wrapText="1" readingOrder="1"/>
    </xf>
    <xf numFmtId="0" fontId="4" fillId="2" borderId="15" xfId="0" applyFont="1" applyFill="1" applyBorder="1" applyAlignment="1">
      <alignment horizontal="left" vertical="center" wrapText="1" readingOrder="1"/>
    </xf>
    <xf numFmtId="0" fontId="4" fillId="2" borderId="0" xfId="0" applyFont="1" applyFill="1" applyBorder="1" applyAlignment="1">
      <alignment horizontal="left" vertical="center" wrapText="1" readingOrder="1"/>
    </xf>
    <xf numFmtId="0" fontId="4" fillId="2" borderId="16" xfId="0" applyFont="1" applyFill="1" applyBorder="1" applyAlignment="1">
      <alignment horizontal="left" vertical="center" wrapText="1" readingOrder="1"/>
    </xf>
    <xf numFmtId="0" fontId="4" fillId="2" borderId="2" xfId="0" applyFont="1" applyFill="1" applyBorder="1" applyAlignment="1">
      <alignment horizontal="left" vertical="center" wrapText="1" readingOrder="1"/>
    </xf>
    <xf numFmtId="0" fontId="4" fillId="2" borderId="14" xfId="0" applyFont="1" applyFill="1" applyBorder="1" applyAlignment="1">
      <alignment horizontal="left" vertical="center" wrapText="1" readingOrder="1"/>
    </xf>
    <xf numFmtId="0" fontId="4" fillId="2" borderId="17" xfId="0" applyFont="1" applyFill="1" applyBorder="1" applyAlignment="1">
      <alignment horizontal="left" vertical="center" wrapText="1" readingOrder="1"/>
    </xf>
    <xf numFmtId="0" fontId="7" fillId="0" borderId="4" xfId="1" applyFont="1" applyFill="1" applyBorder="1" applyAlignment="1">
      <alignment horizontal="center" vertical="center" wrapText="1"/>
    </xf>
    <xf numFmtId="0" fontId="7" fillId="0" borderId="3" xfId="1" applyFont="1" applyFill="1" applyBorder="1" applyAlignment="1">
      <alignment horizontal="center" vertical="center" wrapText="1"/>
    </xf>
    <xf numFmtId="0" fontId="2" fillId="0" borderId="4" xfId="1" applyFont="1" applyBorder="1" applyAlignment="1">
      <alignment horizontal="center" vertical="center" wrapText="1"/>
    </xf>
    <xf numFmtId="0" fontId="2" fillId="0" borderId="4" xfId="1" applyFont="1" applyFill="1" applyBorder="1" applyAlignment="1">
      <alignment horizontal="center" vertical="center" wrapText="1"/>
    </xf>
    <xf numFmtId="0" fontId="3" fillId="4" borderId="8" xfId="1" applyFont="1" applyFill="1" applyBorder="1" applyAlignment="1">
      <alignment horizontal="center" vertical="center" wrapText="1"/>
    </xf>
    <xf numFmtId="0" fontId="3" fillId="4" borderId="9" xfId="1" applyFont="1" applyFill="1" applyBorder="1" applyAlignment="1">
      <alignment horizontal="center" vertical="center" wrapText="1"/>
    </xf>
    <xf numFmtId="0" fontId="3" fillId="4" borderId="10" xfId="1" applyFont="1" applyFill="1" applyBorder="1" applyAlignment="1">
      <alignment horizontal="center" vertical="center" wrapText="1"/>
    </xf>
    <xf numFmtId="0" fontId="2" fillId="0" borderId="7" xfId="1" applyFont="1" applyFill="1" applyBorder="1" applyAlignment="1">
      <alignment horizontal="center" vertical="center" wrapText="1"/>
    </xf>
    <xf numFmtId="0" fontId="2" fillId="0" borderId="2" xfId="1" applyFont="1" applyFill="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47"/>
  <sheetViews>
    <sheetView tabSelected="1" zoomScale="115" zoomScaleNormal="115" workbookViewId="0">
      <selection activeCell="D44" sqref="D44:D45"/>
    </sheetView>
  </sheetViews>
  <sheetFormatPr defaultRowHeight="15" x14ac:dyDescent="0.25"/>
  <cols>
    <col min="1" max="1" width="5.7109375" customWidth="1"/>
    <col min="2" max="2" width="64" customWidth="1"/>
    <col min="3" max="3" width="8.140625" customWidth="1"/>
    <col min="4" max="4" width="11.140625" customWidth="1"/>
    <col min="5" max="5" width="11.7109375" customWidth="1"/>
    <col min="6" max="6" width="15.42578125" customWidth="1"/>
  </cols>
  <sheetData>
    <row r="2" spans="1:6" ht="18.75" x14ac:dyDescent="0.3">
      <c r="A2" s="17" t="s">
        <v>48</v>
      </c>
      <c r="B2" s="17"/>
      <c r="C2" s="17"/>
      <c r="D2" s="17"/>
      <c r="E2" s="17"/>
      <c r="F2" s="17"/>
    </row>
    <row r="4" spans="1:6" ht="29.25" customHeight="1" x14ac:dyDescent="0.25">
      <c r="A4" s="26" t="s">
        <v>24</v>
      </c>
      <c r="B4" s="26"/>
      <c r="C4" s="26"/>
      <c r="D4" s="26"/>
      <c r="E4" s="26"/>
      <c r="F4" s="26"/>
    </row>
    <row r="5" spans="1:6" s="7" customFormat="1" ht="27" customHeight="1" x14ac:dyDescent="0.25">
      <c r="A5" s="28" t="s">
        <v>26</v>
      </c>
      <c r="B5" s="29"/>
      <c r="C5" s="29"/>
      <c r="D5" s="29"/>
      <c r="E5" s="29"/>
      <c r="F5" s="30"/>
    </row>
    <row r="6" spans="1:6" s="7" customFormat="1" ht="50.25" customHeight="1" x14ac:dyDescent="0.25">
      <c r="A6" s="31" t="s">
        <v>27</v>
      </c>
      <c r="B6" s="32"/>
      <c r="C6" s="32"/>
      <c r="D6" s="32"/>
      <c r="E6" s="32"/>
      <c r="F6" s="33"/>
    </row>
    <row r="7" spans="1:6" s="7" customFormat="1" ht="33.75" customHeight="1" x14ac:dyDescent="0.25">
      <c r="A7" s="31" t="s">
        <v>28</v>
      </c>
      <c r="B7" s="32"/>
      <c r="C7" s="32"/>
      <c r="D7" s="32"/>
      <c r="E7" s="32"/>
      <c r="F7" s="33"/>
    </row>
    <row r="8" spans="1:6" s="7" customFormat="1" ht="27" customHeight="1" x14ac:dyDescent="0.25">
      <c r="A8" s="31" t="s">
        <v>29</v>
      </c>
      <c r="B8" s="32"/>
      <c r="C8" s="32"/>
      <c r="D8" s="32"/>
      <c r="E8" s="32"/>
      <c r="F8" s="33"/>
    </row>
    <row r="9" spans="1:6" s="7" customFormat="1" ht="31.5" customHeight="1" x14ac:dyDescent="0.25">
      <c r="A9" s="31" t="s">
        <v>32</v>
      </c>
      <c r="B9" s="32"/>
      <c r="C9" s="32"/>
      <c r="D9" s="32"/>
      <c r="E9" s="32"/>
      <c r="F9" s="33"/>
    </row>
    <row r="10" spans="1:6" s="7" customFormat="1" ht="27" customHeight="1" x14ac:dyDescent="0.25">
      <c r="A10" s="31" t="s">
        <v>31</v>
      </c>
      <c r="B10" s="32"/>
      <c r="C10" s="32"/>
      <c r="D10" s="32"/>
      <c r="E10" s="32"/>
      <c r="F10" s="33"/>
    </row>
    <row r="11" spans="1:6" s="7" customFormat="1" ht="27" customHeight="1" x14ac:dyDescent="0.25">
      <c r="A11" s="34" t="s">
        <v>30</v>
      </c>
      <c r="B11" s="35"/>
      <c r="C11" s="35"/>
      <c r="D11" s="35"/>
      <c r="E11" s="35"/>
      <c r="F11" s="36"/>
    </row>
    <row r="12" spans="1:6" ht="31.5" x14ac:dyDescent="0.25">
      <c r="A12" s="8" t="s">
        <v>0</v>
      </c>
      <c r="B12" s="8" t="s">
        <v>1</v>
      </c>
      <c r="C12" s="8" t="s">
        <v>2</v>
      </c>
      <c r="D12" s="8" t="s">
        <v>3</v>
      </c>
      <c r="E12" s="8" t="s">
        <v>4</v>
      </c>
      <c r="F12" s="9" t="s">
        <v>5</v>
      </c>
    </row>
    <row r="13" spans="1:6" ht="15.75" x14ac:dyDescent="0.25">
      <c r="A13" s="27" t="s">
        <v>6</v>
      </c>
      <c r="B13" s="27"/>
      <c r="C13" s="27"/>
      <c r="D13" s="27"/>
      <c r="E13" s="27"/>
      <c r="F13" s="27"/>
    </row>
    <row r="14" spans="1:6" ht="157.5" x14ac:dyDescent="0.25">
      <c r="A14" s="20">
        <v>1.1000000000000001</v>
      </c>
      <c r="B14" s="1" t="s">
        <v>37</v>
      </c>
      <c r="C14" s="22" t="s">
        <v>7</v>
      </c>
      <c r="D14" s="22">
        <v>750</v>
      </c>
      <c r="E14" s="24"/>
      <c r="F14" s="24"/>
    </row>
    <row r="15" spans="1:6" ht="126" customHeight="1" x14ac:dyDescent="0.25">
      <c r="A15" s="21"/>
      <c r="B15" s="1" t="s">
        <v>36</v>
      </c>
      <c r="C15" s="23"/>
      <c r="D15" s="23"/>
      <c r="E15" s="25"/>
      <c r="F15" s="25"/>
    </row>
    <row r="16" spans="1:6" ht="136.5" customHeight="1" x14ac:dyDescent="0.25">
      <c r="A16" s="20">
        <v>1.2</v>
      </c>
      <c r="B16" s="1" t="s">
        <v>39</v>
      </c>
      <c r="C16" s="22" t="s">
        <v>38</v>
      </c>
      <c r="D16" s="22">
        <v>750</v>
      </c>
      <c r="E16" s="24"/>
      <c r="F16" s="24"/>
    </row>
    <row r="17" spans="1:6" ht="142.5" customHeight="1" x14ac:dyDescent="0.25">
      <c r="A17" s="21"/>
      <c r="B17" s="2" t="s">
        <v>40</v>
      </c>
      <c r="C17" s="23"/>
      <c r="D17" s="23"/>
      <c r="E17" s="25"/>
      <c r="F17" s="25"/>
    </row>
    <row r="18" spans="1:6" ht="261" customHeight="1" x14ac:dyDescent="0.25">
      <c r="A18" s="22">
        <v>1.3</v>
      </c>
      <c r="B18" s="2" t="s">
        <v>42</v>
      </c>
      <c r="C18" s="22" t="s">
        <v>7</v>
      </c>
      <c r="D18" s="22">
        <v>45</v>
      </c>
      <c r="E18" s="24"/>
      <c r="F18" s="24"/>
    </row>
    <row r="19" spans="1:6" ht="204.75" x14ac:dyDescent="0.25">
      <c r="A19" s="23"/>
      <c r="B19" s="2" t="s">
        <v>41</v>
      </c>
      <c r="C19" s="23"/>
      <c r="D19" s="23"/>
      <c r="E19" s="25"/>
      <c r="F19" s="25"/>
    </row>
    <row r="20" spans="1:6" ht="178.5" customHeight="1" x14ac:dyDescent="0.25">
      <c r="A20" s="24">
        <v>1.4</v>
      </c>
      <c r="B20" s="2" t="s">
        <v>8</v>
      </c>
      <c r="C20" s="22" t="s">
        <v>9</v>
      </c>
      <c r="D20" s="22">
        <v>35</v>
      </c>
      <c r="E20" s="24"/>
      <c r="F20" s="24"/>
    </row>
    <row r="21" spans="1:6" ht="110.25" x14ac:dyDescent="0.25">
      <c r="A21" s="25"/>
      <c r="B21" s="2" t="s">
        <v>52</v>
      </c>
      <c r="C21" s="23"/>
      <c r="D21" s="23"/>
      <c r="E21" s="25"/>
      <c r="F21" s="25"/>
    </row>
    <row r="22" spans="1:6" ht="78.75" x14ac:dyDescent="0.25">
      <c r="A22" s="22">
        <v>1.5</v>
      </c>
      <c r="B22" s="3" t="s">
        <v>10</v>
      </c>
      <c r="C22" s="22" t="s">
        <v>9</v>
      </c>
      <c r="D22" s="22">
        <v>120</v>
      </c>
      <c r="E22" s="24"/>
      <c r="F22" s="24"/>
    </row>
    <row r="23" spans="1:6" ht="63" x14ac:dyDescent="0.25">
      <c r="A23" s="23"/>
      <c r="B23" s="3" t="s">
        <v>11</v>
      </c>
      <c r="C23" s="23"/>
      <c r="D23" s="23"/>
      <c r="E23" s="25"/>
      <c r="F23" s="25"/>
    </row>
    <row r="24" spans="1:6" ht="94.5" x14ac:dyDescent="0.25">
      <c r="A24" s="22">
        <v>1.6</v>
      </c>
      <c r="B24" s="2" t="s">
        <v>33</v>
      </c>
      <c r="C24" s="22" t="s">
        <v>9</v>
      </c>
      <c r="D24" s="22">
        <v>610</v>
      </c>
      <c r="E24" s="24"/>
      <c r="F24" s="24"/>
    </row>
    <row r="25" spans="1:6" ht="94.5" x14ac:dyDescent="0.25">
      <c r="A25" s="23"/>
      <c r="B25" s="2" t="s">
        <v>43</v>
      </c>
      <c r="C25" s="23"/>
      <c r="D25" s="23"/>
      <c r="E25" s="25"/>
      <c r="F25" s="25"/>
    </row>
    <row r="26" spans="1:6" ht="94.5" x14ac:dyDescent="0.25">
      <c r="A26" s="22">
        <v>1.7</v>
      </c>
      <c r="B26" s="2" t="s">
        <v>12</v>
      </c>
      <c r="C26" s="22" t="s">
        <v>13</v>
      </c>
      <c r="D26" s="22">
        <v>2</v>
      </c>
      <c r="E26" s="24"/>
      <c r="F26" s="24"/>
    </row>
    <row r="27" spans="1:6" ht="78.75" x14ac:dyDescent="0.25">
      <c r="A27" s="23"/>
      <c r="B27" s="1" t="s">
        <v>53</v>
      </c>
      <c r="C27" s="23"/>
      <c r="D27" s="23"/>
      <c r="E27" s="25"/>
      <c r="F27" s="25"/>
    </row>
    <row r="28" spans="1:6" ht="78.75" x14ac:dyDescent="0.25">
      <c r="A28" s="22">
        <v>1.8</v>
      </c>
      <c r="B28" s="2" t="s">
        <v>14</v>
      </c>
      <c r="C28" s="22" t="s">
        <v>9</v>
      </c>
      <c r="D28" s="22">
        <v>2</v>
      </c>
      <c r="E28" s="24"/>
      <c r="F28" s="24"/>
    </row>
    <row r="29" spans="1:6" ht="63" x14ac:dyDescent="0.25">
      <c r="A29" s="23"/>
      <c r="B29" s="1" t="s">
        <v>15</v>
      </c>
      <c r="C29" s="23"/>
      <c r="D29" s="23"/>
      <c r="E29" s="25"/>
      <c r="F29" s="25"/>
    </row>
    <row r="30" spans="1:6" ht="15.75" x14ac:dyDescent="0.25">
      <c r="A30" s="18" t="s">
        <v>34</v>
      </c>
      <c r="B30" s="18"/>
      <c r="C30" s="18"/>
      <c r="D30" s="18"/>
      <c r="E30" s="19"/>
      <c r="F30" s="12">
        <f>SUM(F14:F29)</f>
        <v>0</v>
      </c>
    </row>
    <row r="31" spans="1:6" ht="15.75" customHeight="1" x14ac:dyDescent="0.25">
      <c r="A31" s="10"/>
      <c r="B31" s="11" t="s">
        <v>16</v>
      </c>
      <c r="C31" s="11"/>
      <c r="D31" s="11"/>
      <c r="E31" s="11"/>
      <c r="F31" s="4"/>
    </row>
    <row r="32" spans="1:6" ht="78.75" x14ac:dyDescent="0.25">
      <c r="A32" s="22">
        <v>2.1</v>
      </c>
      <c r="B32" s="2" t="s">
        <v>45</v>
      </c>
      <c r="C32" s="22" t="s">
        <v>13</v>
      </c>
      <c r="D32" s="22">
        <v>200</v>
      </c>
      <c r="E32" s="24"/>
      <c r="F32" s="24"/>
    </row>
    <row r="33" spans="1:6" ht="78.75" x14ac:dyDescent="0.25">
      <c r="A33" s="23"/>
      <c r="B33" s="2" t="s">
        <v>44</v>
      </c>
      <c r="C33" s="23"/>
      <c r="D33" s="23"/>
      <c r="E33" s="25"/>
      <c r="F33" s="25"/>
    </row>
    <row r="34" spans="1:6" ht="78.75" x14ac:dyDescent="0.25">
      <c r="A34" s="22">
        <v>2.2000000000000002</v>
      </c>
      <c r="B34" s="2" t="s">
        <v>46</v>
      </c>
      <c r="C34" s="22" t="s">
        <v>13</v>
      </c>
      <c r="D34" s="22">
        <v>4</v>
      </c>
      <c r="E34" s="24"/>
      <c r="F34" s="24"/>
    </row>
    <row r="35" spans="1:6" ht="78.75" x14ac:dyDescent="0.25">
      <c r="A35" s="23"/>
      <c r="B35" s="2" t="s">
        <v>49</v>
      </c>
      <c r="C35" s="23"/>
      <c r="D35" s="23"/>
      <c r="E35" s="25"/>
      <c r="F35" s="25"/>
    </row>
    <row r="36" spans="1:6" ht="63" x14ac:dyDescent="0.25">
      <c r="A36" s="22">
        <v>2.2999999999999998</v>
      </c>
      <c r="B36" s="2" t="s">
        <v>17</v>
      </c>
      <c r="C36" s="22" t="s">
        <v>13</v>
      </c>
      <c r="D36" s="22">
        <v>2</v>
      </c>
      <c r="E36" s="24"/>
      <c r="F36" s="24"/>
    </row>
    <row r="37" spans="1:6" ht="63" x14ac:dyDescent="0.25">
      <c r="A37" s="23"/>
      <c r="B37" s="2" t="s">
        <v>18</v>
      </c>
      <c r="C37" s="23"/>
      <c r="D37" s="23"/>
      <c r="E37" s="25"/>
      <c r="F37" s="25"/>
    </row>
    <row r="38" spans="1:6" ht="63" x14ac:dyDescent="0.25">
      <c r="A38" s="22">
        <v>2.4</v>
      </c>
      <c r="B38" s="2" t="s">
        <v>19</v>
      </c>
      <c r="C38" s="22" t="s">
        <v>13</v>
      </c>
      <c r="D38" s="22">
        <v>6</v>
      </c>
      <c r="E38" s="24"/>
      <c r="F38" s="24"/>
    </row>
    <row r="39" spans="1:6" ht="63" x14ac:dyDescent="0.25">
      <c r="A39" s="23"/>
      <c r="B39" s="2" t="s">
        <v>20</v>
      </c>
      <c r="C39" s="23"/>
      <c r="D39" s="23"/>
      <c r="E39" s="25"/>
      <c r="F39" s="25"/>
    </row>
    <row r="40" spans="1:6" ht="63" x14ac:dyDescent="0.25">
      <c r="A40" s="22">
        <v>2.5</v>
      </c>
      <c r="B40" s="5" t="s">
        <v>21</v>
      </c>
      <c r="C40" s="22" t="s">
        <v>13</v>
      </c>
      <c r="D40" s="22">
        <v>2</v>
      </c>
      <c r="E40" s="22"/>
      <c r="F40" s="24"/>
    </row>
    <row r="41" spans="1:6" ht="63" x14ac:dyDescent="0.25">
      <c r="A41" s="23"/>
      <c r="B41" s="5" t="s">
        <v>22</v>
      </c>
      <c r="C41" s="23"/>
      <c r="D41" s="23"/>
      <c r="E41" s="23"/>
      <c r="F41" s="25"/>
    </row>
    <row r="42" spans="1:6" ht="141.75" x14ac:dyDescent="0.25">
      <c r="A42" s="44">
        <v>2.6</v>
      </c>
      <c r="B42" s="3" t="s">
        <v>47</v>
      </c>
      <c r="C42" s="22" t="s">
        <v>13</v>
      </c>
      <c r="D42" s="22">
        <v>3</v>
      </c>
      <c r="E42" s="24"/>
      <c r="F42" s="24"/>
    </row>
    <row r="43" spans="1:6" ht="126" x14ac:dyDescent="0.25">
      <c r="A43" s="45"/>
      <c r="B43" s="3" t="s">
        <v>50</v>
      </c>
      <c r="C43" s="23"/>
      <c r="D43" s="23"/>
      <c r="E43" s="25"/>
      <c r="F43" s="25"/>
    </row>
    <row r="44" spans="1:6" ht="126" x14ac:dyDescent="0.25">
      <c r="A44" s="37">
        <v>2.7</v>
      </c>
      <c r="B44" s="6" t="s">
        <v>51</v>
      </c>
      <c r="C44" s="39" t="s">
        <v>13</v>
      </c>
      <c r="D44" s="39">
        <v>8</v>
      </c>
      <c r="E44" s="40"/>
      <c r="F44" s="40"/>
    </row>
    <row r="45" spans="1:6" ht="94.5" x14ac:dyDescent="0.25">
      <c r="A45" s="38"/>
      <c r="B45" s="13" t="s">
        <v>25</v>
      </c>
      <c r="C45" s="22"/>
      <c r="D45" s="22"/>
      <c r="E45" s="24"/>
      <c r="F45" s="40"/>
    </row>
    <row r="46" spans="1:6" ht="15.75" x14ac:dyDescent="0.25">
      <c r="A46" s="14"/>
      <c r="B46" s="18" t="s">
        <v>35</v>
      </c>
      <c r="C46" s="18"/>
      <c r="D46" s="18"/>
      <c r="E46" s="19"/>
      <c r="F46" s="15">
        <f>SUM(F32:F45)</f>
        <v>0</v>
      </c>
    </row>
    <row r="47" spans="1:6" ht="25.5" customHeight="1" thickBot="1" x14ac:dyDescent="0.3">
      <c r="A47" s="41" t="s">
        <v>23</v>
      </c>
      <c r="B47" s="42"/>
      <c r="C47" s="42"/>
      <c r="D47" s="42"/>
      <c r="E47" s="43"/>
      <c r="F47" s="16">
        <f>F46+F30</f>
        <v>0</v>
      </c>
    </row>
  </sheetData>
  <protectedRanges>
    <protectedRange sqref="F31:F46 E30:F30 E14:F29" name="Range1"/>
    <protectedRange sqref="E32:E46" name="Range3"/>
  </protectedRanges>
  <mergeCells count="88">
    <mergeCell ref="A47:E47"/>
    <mergeCell ref="A42:A43"/>
    <mergeCell ref="C42:C43"/>
    <mergeCell ref="D42:D43"/>
    <mergeCell ref="E42:E43"/>
    <mergeCell ref="B46:E46"/>
    <mergeCell ref="F42:F43"/>
    <mergeCell ref="A44:A45"/>
    <mergeCell ref="C44:C45"/>
    <mergeCell ref="D44:D45"/>
    <mergeCell ref="E44:E45"/>
    <mergeCell ref="F44:F45"/>
    <mergeCell ref="A38:A39"/>
    <mergeCell ref="C38:C39"/>
    <mergeCell ref="D38:D39"/>
    <mergeCell ref="E38:E39"/>
    <mergeCell ref="F38:F39"/>
    <mergeCell ref="A40:A41"/>
    <mergeCell ref="C40:C41"/>
    <mergeCell ref="D40:D41"/>
    <mergeCell ref="E40:E41"/>
    <mergeCell ref="F40:F41"/>
    <mergeCell ref="A34:A35"/>
    <mergeCell ref="C34:C35"/>
    <mergeCell ref="D34:D35"/>
    <mergeCell ref="E34:E35"/>
    <mergeCell ref="F34:F35"/>
    <mergeCell ref="A36:A37"/>
    <mergeCell ref="C36:C37"/>
    <mergeCell ref="D36:D37"/>
    <mergeCell ref="E36:E37"/>
    <mergeCell ref="F36:F37"/>
    <mergeCell ref="A32:A33"/>
    <mergeCell ref="C32:C33"/>
    <mergeCell ref="D32:D33"/>
    <mergeCell ref="E32:E33"/>
    <mergeCell ref="F32:F33"/>
    <mergeCell ref="E28:E29"/>
    <mergeCell ref="F28:F29"/>
    <mergeCell ref="A26:A27"/>
    <mergeCell ref="C26:C27"/>
    <mergeCell ref="D26:D27"/>
    <mergeCell ref="E26:E27"/>
    <mergeCell ref="F26:F27"/>
    <mergeCell ref="D28:D29"/>
    <mergeCell ref="F24:F25"/>
    <mergeCell ref="A22:A23"/>
    <mergeCell ref="C22:C23"/>
    <mergeCell ref="D22:D23"/>
    <mergeCell ref="E22:E23"/>
    <mergeCell ref="F22:F23"/>
    <mergeCell ref="F20:F21"/>
    <mergeCell ref="A18:A19"/>
    <mergeCell ref="C18:C19"/>
    <mergeCell ref="D18:D19"/>
    <mergeCell ref="E18:E19"/>
    <mergeCell ref="F18:F19"/>
    <mergeCell ref="F16:F17"/>
    <mergeCell ref="A4:F4"/>
    <mergeCell ref="A13:F13"/>
    <mergeCell ref="A14:A15"/>
    <mergeCell ref="C14:C15"/>
    <mergeCell ref="D14:D15"/>
    <mergeCell ref="E14:E15"/>
    <mergeCell ref="F14:F15"/>
    <mergeCell ref="A5:F5"/>
    <mergeCell ref="A6:F6"/>
    <mergeCell ref="A7:F7"/>
    <mergeCell ref="A8:F8"/>
    <mergeCell ref="A9:F9"/>
    <mergeCell ref="A10:F10"/>
    <mergeCell ref="A11:F11"/>
    <mergeCell ref="A2:F2"/>
    <mergeCell ref="A30:E30"/>
    <mergeCell ref="A16:A17"/>
    <mergeCell ref="C16:C17"/>
    <mergeCell ref="D16:D17"/>
    <mergeCell ref="E16:E17"/>
    <mergeCell ref="A20:A21"/>
    <mergeCell ref="C20:C21"/>
    <mergeCell ref="D20:D21"/>
    <mergeCell ref="E20:E21"/>
    <mergeCell ref="A24:A25"/>
    <mergeCell ref="C24:C25"/>
    <mergeCell ref="D24:D25"/>
    <mergeCell ref="E24:E25"/>
    <mergeCell ref="A28:A29"/>
    <mergeCell ref="C28:C2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2020-08-22T10:17:41Z</dcterms:modified>
</cp:coreProperties>
</file>