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damahealthiraq.sharepoint.com/sites/DAMA/Shared Documents/03 Finance/BMZ - IMDAD/2021/4. Logistics/Procurements to be Approved By MI/PRF-2220 - Rehabilitation of PHCC/Annoucement document/"/>
    </mc:Choice>
  </mc:AlternateContent>
  <xr:revisionPtr revIDLastSave="4" documentId="13_ncr:1_{6B51826B-3E2B-4840-9B3D-432DE757C302}" xr6:coauthVersionLast="47" xr6:coauthVersionMax="47" xr10:uidLastSave="{79F0583F-9EE2-4BFF-B32D-3A60433D1185}"/>
  <bookViews>
    <workbookView xWindow="-120" yWindow="-120" windowWidth="20730" windowHeight="11160" xr2:uid="{971425BA-1173-444B-83A2-C515FDF07713}"/>
  </bookViews>
  <sheets>
    <sheet name="BoQ" sheetId="1" r:id="rId1"/>
  </sheets>
  <definedNames>
    <definedName name="_xlnm.Print_Area" localSheetId="0">BoQ!$A$1:$F$153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2" i="1" l="1"/>
  <c r="F150" i="1"/>
  <c r="F148" i="1"/>
  <c r="F146" i="1"/>
  <c r="F144" i="1"/>
  <c r="F142" i="1"/>
  <c r="F140" i="1"/>
  <c r="F138" i="1"/>
  <c r="F136" i="1"/>
  <c r="F134" i="1"/>
  <c r="F132" i="1"/>
  <c r="F127" i="1"/>
  <c r="F125" i="1"/>
  <c r="F123" i="1"/>
  <c r="F121" i="1"/>
  <c r="F119" i="1"/>
  <c r="F117" i="1"/>
  <c r="F115" i="1"/>
  <c r="F113" i="1"/>
  <c r="F111" i="1"/>
  <c r="F106" i="1"/>
  <c r="F104" i="1"/>
  <c r="F102" i="1"/>
  <c r="F100" i="1"/>
  <c r="F98" i="1"/>
  <c r="F96" i="1"/>
  <c r="F94" i="1"/>
  <c r="F92" i="1"/>
  <c r="F88" i="1"/>
  <c r="F86" i="1"/>
  <c r="F79" i="1"/>
  <c r="F77" i="1"/>
  <c r="F73" i="1"/>
  <c r="F71" i="1"/>
  <c r="F69" i="1"/>
  <c r="F65" i="1"/>
  <c r="F63" i="1"/>
  <c r="F59" i="1"/>
  <c r="F55" i="1"/>
  <c r="F53" i="1"/>
  <c r="F49" i="1"/>
  <c r="F47" i="1"/>
  <c r="F45" i="1"/>
  <c r="F43" i="1"/>
  <c r="F41" i="1"/>
  <c r="F39" i="1"/>
  <c r="F37" i="1"/>
  <c r="F35" i="1"/>
  <c r="F33" i="1"/>
  <c r="F31" i="1"/>
  <c r="F29" i="1"/>
  <c r="F27" i="1"/>
</calcChain>
</file>

<file path=xl/sharedStrings.xml><?xml version="1.0" encoding="utf-8"?>
<sst xmlns="http://schemas.openxmlformats.org/spreadsheetml/2006/main" count="256" uniqueCount="211">
  <si>
    <t xml:space="preserve">Doctors Aid for Medical Activities (DAMA) Organization </t>
  </si>
  <si>
    <t>Bill of Quantities (BoQ)
Rehabilitation Works of Al-Intisar PHCC- Mosul City - Nineveh Governorate
اعمال اعادة تأهيل مركز صحي الانتصار في مدينة الموصل - محافظة نينوى</t>
  </si>
  <si>
    <t>General Specifications:</t>
  </si>
  <si>
    <t>المواصفات العامة</t>
  </si>
  <si>
    <t xml:space="preserve">1-All works must be produced in accordance with the Iraqi standard documents and general technical specifications issued by the Ministry of Planning. </t>
  </si>
  <si>
    <t>يجب إخراج جميع الأعمال وفقًا للوثائق القياسية والمواصفات الفنية العامة العراقية  الصادرة عن وزارة التخطيط .</t>
  </si>
  <si>
    <t>2-The Contractor shall provide samples, mock-ups and catalogs for testing/inspection to be approved by the supervising engineer enough period before starting the item, and to be kept at the supervising engineer’s offices in the site.</t>
  </si>
  <si>
    <t>يجب على المقاول تقديم عينات ونماذج بالحجم الطبيعي وكتالوجات للاختبار / الفحص ليتم اعتمادها من قبل المهندس المشرف وبفترة كافية قبل البدء بالفقرة وان تحفظ فى مقر المهندس المشرف فى الموقع.</t>
  </si>
  <si>
    <t>3-The Contractor shall pay the cost of samples including any laboratory tests, in and out of country as required.</t>
  </si>
  <si>
    <t>يجب على المقاول دفع تكلفة العينات بما في ذلك أي اختبارات معملية ، داخل وخارج الدولة على النحو المطلوب.</t>
  </si>
  <si>
    <t>4-The Contractor shall check all items and measurements in the Bill of Quantities. All changes, additional quantities, etc. require written approval of DAMA Engineers and Maltieser International.</t>
  </si>
  <si>
    <t xml:space="preserve">يجب على المقاول التحقق من جميع البنود والقياسات الواردة في جدول الكميات. تتطلب جميع التغييرات والكميات الإضافية وما إلى ذلك موافقة خطية من مهندسي منظمة DAMA  وMalteser Internationl. </t>
  </si>
  <si>
    <t>5-The Contractor shall provide an HSE employee with the required personal protective equipment to all workers, employees, engineers and potential site visitors.</t>
  </si>
  <si>
    <t>يجب على المقاول توفير معدات الوقاية الشخصية لجميع العمال والموظفين والمهندسين والزائرين المحتملين للموقع.</t>
  </si>
  <si>
    <t>6-Any discrepancy between drawings and bill of quantities must be presented to the supervising engineer to take a decision in writing before starting work. No modifications may be made to the quantities specified in the BoQ in the event of any implementation errors by the contractor.</t>
  </si>
  <si>
    <t>اى تعارض بين المخططات وجداول الكميات  يجب ان يعرض على المهندس المشرف لاتخاذ القرار خطيا قبل البدء بالعمل ولايجوز عمل اي تعديلات على الكميات المحددة فى جداول الكميات فى حالة حدوث اى اخطاء تنفيذية من قبل المقاول.</t>
  </si>
  <si>
    <t>7- The contractor must use the  concrete vibrator machine in all the reinforced concrete works to avoid segregation, and the contractor is obligated to provide at least 2 vibrators before any concrete casting.</t>
  </si>
  <si>
    <t>يجب على المقاول استخدام الة هزاز الخرسانة  في جميع اعمال الخرسانة المسلحة لتجنب الفصل في الخرسانة ويلزم المقاول بتوفير على الاقل اثنان هزاز قبل اي عملية صب لاي عنصر كونكريتي.</t>
  </si>
  <si>
    <t>8-The Contractor shall protect the services, public property, neighboring buildings and passers-by at the work site in a way that ensures that they are not damaged during work and that they are returned to what they were in the event of damage.</t>
  </si>
  <si>
    <t>على المقاول حماية الخدمات والممتلكات العامة والابنية المجاورة والمارة فى موقع العمل بما يضمن عدم تضررها اثناء العمل واعادتها الى ماكانت عليه فى حالة تضررها.</t>
  </si>
  <si>
    <t>9-The contractor shall remove all project facilities, temporary buildings and debris in and around the project and restore services that have temporarily diverted their paths before agreeing to release the final payment.</t>
  </si>
  <si>
    <t>على المقاول ازالة جميع مرافق المشروع والشواغل والابنية الوقتية والانقاض داخل وحول المشروع واعادة الخدمات التى حولت مساراتها بشكل مؤقت قبل الموافقة على اطلاق الدفعة النهائية.</t>
  </si>
  <si>
    <t>First Floor Works / اعمال الطابق الاول</t>
  </si>
  <si>
    <t>Civil Works / الاعمال المدنية</t>
  </si>
  <si>
    <t>Unit</t>
  </si>
  <si>
    <t>Q.ty</t>
  </si>
  <si>
    <t>Price/
Number $</t>
  </si>
  <si>
    <t>Amount/
Number $</t>
  </si>
  <si>
    <t>1.1.1</t>
  </si>
  <si>
    <r>
      <rPr>
        <sz val="12"/>
        <color rgb="FF000000"/>
        <rFont val="Calibri"/>
        <family val="2"/>
      </rPr>
      <t>Removal of roof floor tiles ,attic roof, and parts of attic walls +parapets in the location of new works and transmitted to a location agreed by municipality, also removing of drain pipe ,</t>
    </r>
    <r>
      <rPr>
        <sz val="12"/>
        <color theme="1"/>
        <rFont val="Calibri"/>
        <family val="2"/>
      </rPr>
      <t>"also dismantling and moving the water tanks to be linked with the  tanks  on the other side of the roof with reconnecting the water network for this side of the building with all needed pipes accessories and fitting, and after the construction is finished reinstall these water tanks -with the new tanks- on the new roof top." and according to the directions of supervisor engineer., the contractor should consider the work and people's safety while removing the debris with consideration for the environmental aspects of the work.</t>
    </r>
  </si>
  <si>
    <t>L.S</t>
  </si>
  <si>
    <t>ازالة كاشي السطح مع المونة وازالة سقف البيتونة وقسم من الجدران والكاشى مع المونة مع ازالة الستائر في موقع البناء الجديد ورفعها الى خارج حدود البلدية مع تفكيك وتحريك خزانات المياه لربطها بالخزانات الموجودة على الجانب الآخر من السطح مع إعادة توصيل شبكة المياه لهذا الجانب من المبنى بكافة ملحقات الأنابيب اللازمة وتركيبها ، وبعد الانتهاء من البناءالقيام بإعادة تركيب خزانات المياه هذه -مع الخزانات الجديدة على السطح الجديد وحسب توجيهات المهندس المشرف, يجب على المقاول مراعاة سلامة العمل والأشخاص أثناء إزالة الأنقاض مع مراعاة الجوانب البيئية للعمل.</t>
  </si>
  <si>
    <t>1.1.2</t>
  </si>
  <si>
    <r>
      <rPr>
        <b/>
        <sz val="12"/>
        <color theme="1"/>
        <rFont val="Calibri"/>
        <family val="2"/>
        <scheme val="minor"/>
      </rPr>
      <t>Building walls with hollow concrete Blocks (20*20*40):</t>
    </r>
    <r>
      <rPr>
        <sz val="12"/>
        <color theme="1"/>
        <rFont val="Calibri"/>
        <family val="2"/>
        <scheme val="minor"/>
      </rPr>
      <t xml:space="preserve">
Supply of materials, tools, and manpower to build external &amp; internal walls with a width of 20 cm for-except sanitary partitions-, using hollow concrete block(20*20*40 cm) with cement sand mortar of mixing ratio (1:3). The walls should be leveled vertically and horizontally.
All needed work to complete the job will be included within the price. All works are to be done according to the specifications and instructions of the supervisor engineer.</t>
    </r>
  </si>
  <si>
    <t>M3</t>
  </si>
  <si>
    <r>
      <rPr>
        <b/>
        <sz val="12"/>
        <color theme="1"/>
        <rFont val="Calibri"/>
        <family val="2"/>
        <scheme val="minor"/>
      </rPr>
      <t>بناء الجدران بالبلوك الخرساني المجوف (20*20*40):</t>
    </r>
    <r>
      <rPr>
        <sz val="12"/>
        <color theme="1"/>
        <rFont val="Calibri"/>
        <family val="2"/>
        <scheme val="minor"/>
      </rPr>
      <t xml:space="preserve">
تجهيز المواد, الادوات والايدي العاملة والقيام بالبناء للجدران الخارجية والداخلية -عدا قواطع المجاميع الصحية - بالبلوك الخرسانى المجوف بابعاد(40*20*20) مع مونة السمنت والرمل (1:3) وبعرض 20 سم مع وكل مايلزم لاكمال الاعمال, وحسب المواصفات القياسية وتعليمات مهندسي الاشراف.  </t>
    </r>
  </si>
  <si>
    <t>1.1.3</t>
  </si>
  <si>
    <r>
      <rPr>
        <b/>
        <sz val="12"/>
        <color theme="1"/>
        <rFont val="Calibri"/>
        <family val="2"/>
        <scheme val="minor"/>
      </rPr>
      <t>Building partitions &amp;parapets with hollow concrete Block(15*20*40) cm:</t>
    </r>
    <r>
      <rPr>
        <sz val="12"/>
        <color theme="1"/>
        <rFont val="Calibri"/>
        <family val="2"/>
        <scheme val="minor"/>
      </rPr>
      <t xml:space="preserve">
Supply of materials, tools, and manpower to build the walls for sanitary partitions and parapets in the roof  with a width of 15 cm  using hollow concrete block (15*20*40 cm) with cement sand mortar of mixing ratio (1:3). The walls should be leveled vertically and horizontally.
All needed work to complete the job will be included within the price. All work is to be done according to the specifications and instructions of the supervisor engineer.</t>
    </r>
  </si>
  <si>
    <r>
      <rPr>
        <b/>
        <sz val="12"/>
        <color theme="1"/>
        <rFont val="Calibri"/>
        <family val="2"/>
        <scheme val="minor"/>
      </rPr>
      <t>بناء القواطع والستائر بالبلوك  الخرساني المجوف (15*20*40):</t>
    </r>
    <r>
      <rPr>
        <sz val="12"/>
        <color theme="1"/>
        <rFont val="Calibri"/>
        <family val="2"/>
        <scheme val="minor"/>
      </rPr>
      <t xml:space="preserve">
تجهيز مواد, الادوات والايدي العاملة والقيام بالبناء  للقواطع الداخلية للمجاميع الصحية وستائر السطح بالبلوك الخرساني المجوف بابعاد(40*20*15) مع مونة السمنت والرمل (1:3) وبعرض 15 سم مع مراعاة الاستقامات العمودية والافقية وكل مايلزم لاكمال الاعمال, كل حسب المواصفات القياسية وتعليمات مهندسي الاشراف.  </t>
    </r>
  </si>
  <si>
    <t>1.1.4</t>
  </si>
  <si>
    <r>
      <rPr>
        <b/>
        <sz val="12"/>
        <color rgb="FF000000"/>
        <rFont val="Calibri"/>
        <family val="2"/>
      </rPr>
      <t>Concrete Works(Slab, Beam &amp;lintels):</t>
    </r>
    <r>
      <rPr>
        <sz val="12"/>
        <color rgb="FF000000"/>
        <rFont val="Calibri"/>
        <family val="2"/>
      </rPr>
      <t xml:space="preserve">
Supply material, manpower, and tools to  cast reinforced concrete  (C25)cement ratio not less than 300 kg/m3) for the slab, beams&amp; lintels, All distribution of the reinforced bars should be according to specifications and attached drawings, 
the wooden </t>
    </r>
    <r>
      <rPr>
        <sz val="12"/>
        <color theme="1"/>
        <rFont val="Calibri"/>
        <family val="2"/>
      </rPr>
      <t>mold</t>
    </r>
    <r>
      <rPr>
        <sz val="12"/>
        <color rgb="FF000000"/>
        <rFont val="Calibri"/>
        <family val="2"/>
      </rPr>
      <t xml:space="preserve"> that will use for the casting should be of plywood and new, well laid with a leveled edges, with concrete curing and fixing 3'' pipes for drainage with continuous water curing, with the use of a helicopter for smoothing faces of the concrete slab.
All needed work to complete the job will be included within the price.
all works are to be done according to the specifications and instructions of supervisor engineers.</t>
    </r>
  </si>
  <si>
    <r>
      <rPr>
        <b/>
        <sz val="12"/>
        <color theme="1"/>
        <rFont val="Calibri"/>
        <family val="2"/>
        <scheme val="minor"/>
      </rPr>
      <t>خرسانة مسلح للجسور والسقوف:</t>
    </r>
    <r>
      <rPr>
        <sz val="12"/>
        <color theme="1"/>
        <rFont val="Calibri"/>
        <family val="2"/>
        <scheme val="minor"/>
      </rPr>
      <t xml:space="preserve">
تجهيز مواد والقيام بصب خرسانة مسلحة(C25) وبنسبة سمنت لاتقل عن 300 كغم/م3 للسقوف والجسور الرابطة واللنتلات حيث يكون التسليح  حسب المخططات المرفقة, شاملا السعر اعمال القالب الخشبي الجديد(بلاي وود)وغير مستعمل  مع تثبيت انابيب 3 انج في مواقع المرازيب وقبل الصب مع مراعاة المعالجة بعد الصب برش الماء بصورة دورية مستمرة مع استعمال الهليكويتر لصقل وتنعيم وجه خرسانة السقف  وكل مايلزم العمل كل حسب المواصفات القياسية وتعليمات مهندسي الاشراف.</t>
    </r>
  </si>
  <si>
    <t>1.1.5</t>
  </si>
  <si>
    <r>
      <rPr>
        <b/>
        <sz val="12"/>
        <color theme="1"/>
        <rFont val="Calibri"/>
        <family val="2"/>
        <scheme val="minor"/>
      </rPr>
      <t>Cement Plastering Works:</t>
    </r>
    <r>
      <rPr>
        <sz val="12"/>
        <color theme="1"/>
        <rFont val="Calibri"/>
        <family val="2"/>
        <scheme val="minor"/>
      </rPr>
      <t xml:space="preserve">
Supply material, manpower, and tools to start plastering walls with cement and sand mortar (1:3)  plastering thickness not less than 2cm -three layers: first layer of spraying cement(1:1), the second layer of rough(kaf malalj), and the third layer smooth surface, using aluminum rulers (to ensure vertically, right angle and free waves the surface), the price includes washing walls before plastering, filling horizontal &amp;vertical joints between block by cement sand mortar and using Wire Mesh (chicken wires) between beams and blocks walls, with overlap not less than 15 cm. with continuous water curing, All needed works to complete the job will be included within the price, all work to be done according to the specifications and instructions of supervisor engineers.</t>
    </r>
  </si>
  <si>
    <t>M2</t>
  </si>
  <si>
    <r>
      <rPr>
        <b/>
        <sz val="12"/>
        <color theme="1"/>
        <rFont val="Calibri"/>
        <family val="2"/>
        <scheme val="minor"/>
      </rPr>
      <t>اعمال اللبخ بالاسمنت:</t>
    </r>
    <r>
      <rPr>
        <sz val="12"/>
        <color theme="1"/>
        <rFont val="Calibri"/>
        <family val="2"/>
        <scheme val="minor"/>
      </rPr>
      <t xml:space="preserve">
تجهيز المواد, الادوات والايدي العاملة والقيام باعمال اللبخ الخارجي بمونة السمنت والرمل 3:1 وبسمك لايقل عن 2 سم لثلاث طبقات: الطبقة الاولى شريتة الجدارن بمونه السمنت (1:1)  والطبقة الثانية كف مالج خشن والطبقة الاخيرة الناعمة باستخدام مونة السمنت والرمل  واستخدام طبقة اساس برايمر على السطوح الخرسانية الملساء للحصول على وجه خشن قبل اللبخ مع الاخذ بنظر الاعتبار استخدام المساطر الامنيوم ذي الحافات المستقيمة للحصول على اسطح وزوايا مستوية عموديا وافقيا مع الصقل والرش الجيد بالماء, يتضمن العمل غسل الجدران قبل العمل وملا المفاصل العمودية والافقية بين البلوك بمونةالسمنت والرمل قبل الشربت مع استخدام الشبكة الحديدية (جكن واير) بين الجسور والاعمدة الخرسانية والجدران والتداخل لا يقل عن 15 سم في الجدران والاعمدة والجسور.كل حسب المواصفات القياسية وتعليمات مهندسي الاشراف.  </t>
    </r>
  </si>
  <si>
    <t>1.1.6</t>
  </si>
  <si>
    <r>
      <rPr>
        <b/>
        <sz val="12"/>
        <color theme="1"/>
        <rFont val="Calibri"/>
        <family val="2"/>
        <scheme val="minor"/>
      </rPr>
      <t>Gypsum Plastering Work:</t>
    </r>
    <r>
      <rPr>
        <sz val="12"/>
        <color theme="1"/>
        <rFont val="Calibri"/>
        <family val="2"/>
        <scheme val="minor"/>
      </rPr>
      <t xml:space="preserve">
Supply material, manpower, and tools to start plastering internal walls by gypsum thickness (2 cm) and using gypsum straight rulers every (1m ) to ensure vertically, smooth, right angle, and free waves on the surface. the price includes washing walls,filling horizontal &amp;vertical joints between blocks with cement sand mortar and spraying walls with fresh cement mortar (1:1),  before plastering, a second layer (kafmal) should be applied. the works include  using plastic Wire Mesh (chicken wires) between beams, blocks walls, and above the electrical piping works. with continuous water spray for 3 days before plastering by gypsum -two layers (rough+smooth)
All needed works to complete the job will be included within the price, all work to be done according to the specifications and instructions of supervisor engineers. </t>
    </r>
  </si>
  <si>
    <r>
      <rPr>
        <b/>
        <sz val="12"/>
        <color theme="1"/>
        <rFont val="Calibri"/>
        <family val="2"/>
        <scheme val="minor"/>
      </rPr>
      <t>اعمال اللبخ بالجص:</t>
    </r>
    <r>
      <rPr>
        <sz val="12"/>
        <color theme="1"/>
        <rFont val="Calibri"/>
        <family val="2"/>
        <scheme val="minor"/>
      </rPr>
      <t xml:space="preserve">
تجهيز المواد والايدي العاملة والأدوات اللازمة للبخ الجدران الداخلية بسماكة جبسية 2 سم وعمل مساطر عمودية من الجبس كل (1 م) باستخدام مقاطع المنيوم 2 انج مربعة لضمان التموجات الرأسية والنعومة والزاوية االقائمة وتتنعيم السطح. يتضمن العمل غسل الجدران قبل العمل وملا المفاصل العمودية والافقية بين البلوك بمونةالسمنت والرمل ورش الحوائط بمونة أسمنتية طازجة (1: 1) قبل اللبخ بالجص والطبقة الثانية (كافمال) واستخدام الشبكة السلكية من البلاستك بين الحوائط والاعمدة وفوق أعمال المواسير الكهربائية. مع رذاذ الماء المستمر لمدة 3 أيام قبل البدء باللبخ بالجص طبقتين (طبقة جص+ طبقة مخمر)
سيتم تضمين جميع الأعمال اللازمة لإنجاز المهمة ضمن السعر ، وسيتم تنفيذ جميع الأعمال وفقًا لمواصفات وتعليمات المهندسين المشرفين. </t>
    </r>
  </si>
  <si>
    <t>1.1.7</t>
  </si>
  <si>
    <r>
      <rPr>
        <b/>
        <sz val="12"/>
        <color theme="1"/>
        <rFont val="Calibri"/>
        <family val="2"/>
        <scheme val="minor"/>
      </rPr>
      <t>Porcelain tiles for Floors (60x60)cm:</t>
    </r>
    <r>
      <rPr>
        <sz val="12"/>
        <color theme="1"/>
        <rFont val="Calibri"/>
        <family val="2"/>
        <scheme val="minor"/>
      </rPr>
      <t xml:space="preserve">
Supply of materials, tools and manpower to  apply porcelain tiles  -first class - thickness of 10 mm for floors of rooms&amp;corridors (60cm*60cm),  using cement sand mortar(1:3), filling the joints with white cement and using proper plastic dividers for joints . All needed work to complete the job will be included within the price,all works and details should be according to the specification of supervisor engineers.
</t>
    </r>
  </si>
  <si>
    <r>
      <rPr>
        <b/>
        <sz val="12"/>
        <color theme="1"/>
        <rFont val="Calibri"/>
        <family val="2"/>
        <scheme val="minor"/>
      </rPr>
      <t>تطبيق الارضيات بالبورسلين (60x60)سم:</t>
    </r>
    <r>
      <rPr>
        <sz val="12"/>
        <color theme="1"/>
        <rFont val="Calibri"/>
        <family val="2"/>
        <scheme val="minor"/>
      </rPr>
      <t xml:space="preserve">
تجهيز مواد والقيام برصف بورسلين ارضيات بابعاد (60*60) سم-نخب اول-  للغرف والممرات بسمك 10 مم ، وباستخدام ملاط رمل أسمنتي (1: 3) ، وملء الفواصل بالسمنت الأبيض واستخدام الفواصل البلاستيكية المناسبة في المفاصل ,مع المحافظة على استوائية السطح و استقامة المفاصل الافقية,ويتم اطلاع المهندس المشرف على النماذج عند الوكيل الاقليمي وقبل التجهيز و كل مايتطلبه العمل من ملحقات وحسب توجيهات المهندس المشرف.</t>
    </r>
  </si>
  <si>
    <t>1.1.8</t>
  </si>
  <si>
    <r>
      <rPr>
        <b/>
        <sz val="12"/>
        <color theme="1"/>
        <rFont val="Calibri"/>
        <family val="2"/>
        <scheme val="minor"/>
      </rPr>
      <t>Ceramic Walls (30x60)cm:</t>
    </r>
    <r>
      <rPr>
        <sz val="12"/>
        <color theme="1"/>
        <rFont val="Calibri"/>
        <family val="2"/>
        <scheme val="minor"/>
      </rPr>
      <t xml:space="preserve">
Supplying materials, tools, and manpower and start cladding walls with Laser ceramic tiles 60x30 cm 1 cm thick-first class-, for the walls of sanitary units with cement and sand mortar and spraying of cement grout for ceramic and walls. the lower part should of darken colors and the upper part of whiten colors -choosing the colors by the supervising engineer- and fill the joints with a cement mortar of the same color as the ceramic and use proper plastic dividers for joints, and everything necessary to complete the work, each according to the standard specifications and instructions of the supervisor engineers.</t>
    </r>
  </si>
  <si>
    <r>
      <rPr>
        <b/>
        <sz val="12"/>
        <color theme="1"/>
        <rFont val="Calibri"/>
        <family val="2"/>
        <scheme val="minor"/>
      </rPr>
      <t>تغليف جدران التواليتات  (30x60):</t>
    </r>
    <r>
      <rPr>
        <sz val="12"/>
        <color theme="1"/>
        <rFont val="Calibri"/>
        <family val="2"/>
        <scheme val="minor"/>
      </rPr>
      <t xml:space="preserve">
تجهيز مواد والادوات والايدي العاملة والقيام برصف سيراميك 30x60 سم ليزرى -نخب اول- لجدران المجاميع الصحية مع مونة السمنت والرمل ويشمل السعر الشربت للسيراميك والجدران ويشمل جميع المتطلبات من قص ورش وعلى ان يكون الجزء الاسفل بلون غامق والجزء العلوي من الجدران بلون افتح ويتم اختيار الالوان من قبل المهندس المشرف وملء  الفواصل بمونة أسمنتية من نفس لون السيراميك, مع الاخذ بنظر الاعتبار المحافظة على استقامة  المفاصل الافقبة والعامودية و كذلك الاستوائية واستخدام الفواصل البلاستيكية المناسبة في المفاصل ,وكل مايلزم لاكمال الاعمال, كل حسب المواصفات القياسية وتعليمات مهندسي الاشراف.  </t>
    </r>
  </si>
  <si>
    <t>1.1.9</t>
  </si>
  <si>
    <r>
      <rPr>
        <b/>
        <sz val="12"/>
        <color theme="1"/>
        <rFont val="Calibri"/>
        <family val="2"/>
        <scheme val="minor"/>
      </rPr>
      <t>Ceramic Floor tiles  for Toilets:</t>
    </r>
    <r>
      <rPr>
        <sz val="12"/>
        <color theme="1"/>
        <rFont val="Calibri"/>
        <family val="2"/>
        <scheme val="minor"/>
      </rPr>
      <t xml:space="preserve">
Supply of materials, tools and manpower to  apply ceramic tiles for floors of toilets-non slip- (40cm*40cm)  -first class or equilavent ) , using cement sand mortar(1:3), filling the joints with white cement and using proper plastic dividers for joints  . All needed work to complete the job will be included within the price,all works and details should be according to the specification of supervisory engineers.
</t>
    </r>
  </si>
  <si>
    <r>
      <rPr>
        <b/>
        <sz val="12"/>
        <color theme="1"/>
        <rFont val="Calibri"/>
        <family val="2"/>
        <scheme val="minor"/>
      </rPr>
      <t>ارضيات المجاميع الصحية:</t>
    </r>
    <r>
      <rPr>
        <sz val="12"/>
        <color theme="1"/>
        <rFont val="Calibri"/>
        <family val="2"/>
        <scheme val="minor"/>
      </rPr>
      <t xml:space="preserve">
تجهيز مواد والقيام برصف سيراميك ارضيات مانع انزلاق بابعاد (40*40) سم -نخب اول-  للمجاميع الصحية مع مونة السمنت والرمل (1:3) ,ومع الشربتة بمونة السمنت الابيض واستخدام الفواصل البلاستيكية المناسبة في المفاصل ويتم اطلاع المهندس المشرف على النماذج عند الوكيل الاقليمي وقبل التجهيز   من ارقى المناشىء  مع المونة مع الشربت مع كل مايلزم العمل .</t>
    </r>
  </si>
  <si>
    <t>1.1.10</t>
  </si>
  <si>
    <r>
      <rPr>
        <b/>
        <sz val="12"/>
        <color theme="1"/>
        <rFont val="Calibri"/>
        <family val="2"/>
        <scheme val="minor"/>
      </rPr>
      <t>Porcelain Skirting 20 cm height:</t>
    </r>
    <r>
      <rPr>
        <sz val="12"/>
        <color theme="1"/>
        <rFont val="Calibri"/>
        <family val="2"/>
        <scheme val="minor"/>
      </rPr>
      <t xml:space="preserve">
Supply material, manpower, and tools to start installing Porcelain Skirting 20 cm high for internal walls of rooms and hall from the same material of the flooring tiles (1cm thickness), filling the joints with cement mortar-same color as the porcelain, and using proper plastic dividers for joints. Taking into account keeping the alignment of the horizontal, and vertical joints.
All needed works to complete the job will be included within the price, and all work to be done according to the specifications and instructions of supervisor engineers.
</t>
    </r>
  </si>
  <si>
    <t>M.L</t>
  </si>
  <si>
    <r>
      <rPr>
        <b/>
        <sz val="12"/>
        <color theme="1"/>
        <rFont val="Calibri"/>
        <family val="2"/>
        <scheme val="minor"/>
      </rPr>
      <t>ازارة من البورسلين ارتفاع20 سم:</t>
    </r>
    <r>
      <rPr>
        <sz val="12"/>
        <color theme="1"/>
        <rFont val="Calibri"/>
        <family val="2"/>
        <scheme val="minor"/>
      </rPr>
      <t xml:space="preserve">
تجهيز مواد والعدد والايدي العاملة والقيام بتنفيذ ازارة جدران الغرف والقاعات بالبورسلين ارتفاع 20 سم من نفس نوعية بورسلين الارضيات سمك 1 سم (نوع اسبانى اوتركى-نخب اول- او مايكافئهما )مع التثبيت بمونة السمنت والرمل  ويشمل السعر الشربت بالسمنت للبورسلين والجدران واستخدام الفواصل البلاستيكية المناسبة في المفاصل , مع الاخذ بنظر الاعتبار المحافظة على استقامة  المفاصل الافقبة والعامودية و كذلك الاستوائية ,وكل مايلزم لاكمال الاعمال, كل حسب المواصفات القياسية وتعليمات مهندسي الاشراف. 
</t>
    </r>
  </si>
  <si>
    <t>1.1.11</t>
  </si>
  <si>
    <r>
      <rPr>
        <b/>
        <sz val="12"/>
        <color theme="1"/>
        <rFont val="Calibri"/>
        <family val="2"/>
        <scheme val="minor"/>
      </rPr>
      <t>Roofing :</t>
    </r>
    <r>
      <rPr>
        <sz val="12"/>
        <color theme="1"/>
        <rFont val="Calibri"/>
        <family val="2"/>
        <scheme val="minor"/>
      </rPr>
      <t xml:space="preserve">
Supply material, manpower and tools to start cleaning of the roof from  dirt and dust and then applying water-proofing flint coats painting (2 layers)</t>
    </r>
    <r>
      <rPr>
        <sz val="12"/>
        <rFont val="Calibri"/>
        <family val="2"/>
        <scheme val="minor"/>
      </rPr>
      <t xml:space="preserve">,with a layer of tar 2mm thickness </t>
    </r>
    <r>
      <rPr>
        <sz val="12"/>
        <color theme="1"/>
        <rFont val="Calibri"/>
        <family val="2"/>
        <scheme val="minor"/>
      </rPr>
      <t xml:space="preserve">and then applying one layer of bitumen membrane-Izocam- 4mm thickness ( Turkish class A or equivalent brand). considering at least 10cm overlap between the membarne sheets and raising 20 cm hight at the edges., then applying mosaic tiles 30*30 cm ( type #3 thicknesss 3cm ) good local brand with sloping towards drainage pipes and filling the joints between tiles by white cement,The price includes providing expansion joints every 3x3m in both directions  filled with mastic-good quality. all works and details should be according to the specification of supervisor engineers.
</t>
    </r>
  </si>
  <si>
    <r>
      <rPr>
        <b/>
        <sz val="12"/>
        <color theme="1"/>
        <rFont val="Calibri"/>
        <family val="2"/>
        <scheme val="minor"/>
      </rPr>
      <t xml:space="preserve"> اعمال التسطيح</t>
    </r>
    <r>
      <rPr>
        <sz val="12"/>
        <color theme="1"/>
        <rFont val="Calibri"/>
        <family val="2"/>
        <scheme val="minor"/>
      </rPr>
      <t xml:space="preserve">
تجهيز المواد و الايدي العاملة والادوات والبدء بتنظيف السقف من الاوساخ والاتربة ومن ثم الطلاء بطبقتين من طلاء العزل -فلن كوت </t>
    </r>
    <r>
      <rPr>
        <sz val="12"/>
        <rFont val="Calibri"/>
        <family val="2"/>
        <scheme val="minor"/>
      </rPr>
      <t>- مع طبقة من القير السائل سمك 2 ملم و</t>
    </r>
    <r>
      <rPr>
        <sz val="12"/>
        <color theme="1"/>
        <rFont val="Calibri"/>
        <family val="2"/>
        <scheme val="minor"/>
      </rPr>
      <t>من ثم القيام بفرش طبقة الايزو كام ( بسمك 4 مم )نوع تر كي درجة اولى او ما يكافئه (مع الاخذ بنظر الاعتبار التداخل بين الطبقات لايقل عن 10 سم بين طبقة واخرى وايضا الرفع عند الحافات بارتفاع لايقل عن 20 سم ثم رصف كاشي موزائيك 30×30 سم -حجر رقم 3  وسمك 3 سم مع مونة السمنت والرمل 1-3 مع الشربت بالسمنت الابيض  والغبرة مع عمل المفاصل اللازمة كل 3*3 م وملئها بالماستيك الجيد مع عمل الميول اللازمة باتجاه انابيب التصريف وكل مايلزم العمل .. كل طبقا للمواصفات القياسية وتعليمات المهندس المشرف.</t>
    </r>
  </si>
  <si>
    <t>1.1.12</t>
  </si>
  <si>
    <r>
      <rPr>
        <b/>
        <sz val="12"/>
        <color theme="1"/>
        <rFont val="Calibri"/>
        <family val="2"/>
        <scheme val="minor"/>
      </rPr>
      <t>False ceiling works:</t>
    </r>
    <r>
      <rPr>
        <sz val="12"/>
        <color theme="1"/>
        <rFont val="Calibri"/>
        <family val="2"/>
        <scheme val="minor"/>
      </rPr>
      <t xml:space="preserve">
Supplying materials and installing false ceilings of gypsum board type for rooms and corridors with the panels of 5cm height on walls and plastic for toilets  (60 cm x 60 cm) with white aluminum rails,according to the samples after the approval of the engineer on the samples with a good suspension on the ceiling by using thick steel wires, butterflies and fischers a shot each</t>
    </r>
    <r>
      <rPr>
        <b/>
        <sz val="12"/>
        <rFont val="Calibri"/>
        <family val="2"/>
        <scheme val="minor"/>
      </rPr>
      <t xml:space="preserve"> (0.6 m x 0.6 m)</t>
    </r>
    <r>
      <rPr>
        <sz val="12"/>
        <rFont val="Calibri"/>
        <family val="2"/>
        <scheme val="minor"/>
      </rPr>
      <t>, n</t>
    </r>
    <r>
      <rPr>
        <sz val="12"/>
        <color theme="1"/>
        <rFont val="Calibri"/>
        <family val="2"/>
        <scheme val="minor"/>
      </rPr>
      <t>oting avoiding hanging  on poles, ducts, etc., fixing the corners on the walls with screws, filling the voids with white silicone, with the considering the symetry divisions of tiles,as chosen by the supervising engineer, with the panels of 5 cm with all electrical installations a on the ceilings with all the accessories required for the work and according to the directions of the supervising engineer.</t>
    </r>
  </si>
  <si>
    <r>
      <rPr>
        <b/>
        <sz val="12"/>
        <color theme="1"/>
        <rFont val="Calibri"/>
        <family val="2"/>
        <scheme val="minor"/>
      </rPr>
      <t>اعمال السقوف الثانوية:</t>
    </r>
    <r>
      <rPr>
        <sz val="12"/>
        <color theme="1"/>
        <rFont val="Calibri"/>
        <family val="2"/>
        <scheme val="minor"/>
      </rPr>
      <t xml:space="preserve">
تجهيز مواد والقيام بتركيب سقوف ثانوية نوع جبس ابيض للغرف والممرات مع البنلات على الجدران ارتفاع 5سم وبلاستك للمجاميع الصحية  (60 سم ×60سم) مع  سكك من الالمنيوم  بيضاء اللون  وحسب النموذج المطلوب بعد موافقة المهندس على النماذج مع التعليق الجيد على صبة السقف باستخدام التيل السميك  والفراشات والفشرات طلقة ك</t>
    </r>
    <r>
      <rPr>
        <sz val="12"/>
        <rFont val="Calibri"/>
        <family val="2"/>
        <scheme val="minor"/>
      </rPr>
      <t xml:space="preserve">ل (0.6*0.6 م ) </t>
    </r>
    <r>
      <rPr>
        <sz val="12"/>
        <color theme="1"/>
        <rFont val="Calibri"/>
        <family val="2"/>
        <scheme val="minor"/>
      </rPr>
      <t xml:space="preserve"> مع ملاحظة تجنب تعليق التيل على البواري والدكتات وغيرها وتثبيت الزوايا  على الجدران بالبراغي وتحشية الفراغات بالسيلكون الابيض  مع مراعاة التناظر الهندسى للقطع فى الممرات والغرف وحسب اختيار المهندس المشرف  مع تثبيت جميع التراكيب الكهربائية  على السقوف  مع كل مايتطلبه العمل من ملحقات وحسب توجيهات المهندس المشرف.</t>
    </r>
  </si>
  <si>
    <t>1.1.13</t>
  </si>
  <si>
    <r>
      <rPr>
        <b/>
        <sz val="12"/>
        <color theme="1"/>
        <rFont val="Calibri"/>
        <family val="2"/>
        <scheme val="minor"/>
      </rPr>
      <t>Windows Installation:</t>
    </r>
    <r>
      <rPr>
        <sz val="12"/>
        <color theme="1"/>
        <rFont val="Calibri"/>
        <family val="2"/>
        <scheme val="minor"/>
      </rPr>
      <t xml:space="preserve">
Supply material, manpower and tools to start installation of Plastic windows with steel frame , the PVC should be wide section with steel section inside and Turkish Brand -first class or equivalent.- The price includes providing of the glasses for the windows 4mm, with wire mesh for opened part, also provding the handlocks, all material should be from best Turkish brand or equivalent. also installation of the steel burgler protection for the windows painted with anti-rust and 2 alyers of oil paints, the details should be done according to the specification and drawings with the following sizes:.</t>
    </r>
  </si>
  <si>
    <r>
      <rPr>
        <b/>
        <sz val="12"/>
        <color theme="1"/>
        <rFont val="Calibri"/>
        <family val="2"/>
        <scheme val="minor"/>
      </rPr>
      <t>اعمال الشبابيك:</t>
    </r>
    <r>
      <rPr>
        <sz val="12"/>
        <color theme="1"/>
        <rFont val="Calibri"/>
        <family val="2"/>
        <scheme val="minor"/>
      </rPr>
      <t xml:space="preserve">
تجهيز مواد والقيام بعمل شبابيك من البلاستيك  المدعم بالحديد-مقطع عريض- تركي المنشا-نخب اول -  او مايكافئه وبلون ابيض  مع اليدات مع زجاج 4 ملم مع سلك مانع ذباب شاملا السعر عمل الحماية الحديدية المناسبة وحسب المخطط مع الصبغ للحماية بمانع الصدا وطبقتين صبغ دهني وكل مايلزم العمل  وبالقياسات التالية.  </t>
    </r>
  </si>
  <si>
    <t>1.1.13.1</t>
  </si>
  <si>
    <t>Window size 1m*1.2 m  for rooms and hall- W1-.</t>
  </si>
  <si>
    <t>شباك قياس 1,0 م عرض*1,2 م ارتفاع للغرف والقاعة W1</t>
  </si>
  <si>
    <t>1.1.13.2</t>
  </si>
  <si>
    <t>Window size 0.5m*0.5 m  for toilets - W2-.</t>
  </si>
  <si>
    <t>شباك قياس 0,5 م عرض*0,5 م ارتفاع للتواليتات W2</t>
  </si>
  <si>
    <t>1.1.14</t>
  </si>
  <si>
    <r>
      <rPr>
        <b/>
        <sz val="12"/>
        <color theme="1"/>
        <rFont val="Calibri"/>
        <family val="2"/>
        <scheme val="minor"/>
      </rPr>
      <t>P.V.C Doors:.</t>
    </r>
    <r>
      <rPr>
        <sz val="12"/>
        <color theme="1"/>
        <rFont val="Calibri"/>
        <family val="2"/>
        <scheme val="minor"/>
      </rPr>
      <t xml:space="preserve">
Supply of materials, tools and manpower to install UPVC doors-Oak wood color- with frame , the UPVC should be wide section and Turkish Brand -first class or equivalent.  The filling of the door panel shall be made of foam covered with a galvanized iron plate on both sides. The price includes 4 hinges, handles, locks . 
All needed works to complete the job, will be included within the price. 
all works and details should be according to the specification of supervisor engineers. with the following sizes:</t>
    </r>
  </si>
  <si>
    <r>
      <rPr>
        <b/>
        <sz val="12"/>
        <color theme="1"/>
        <rFont val="Calibri"/>
        <family val="2"/>
        <scheme val="minor"/>
      </rPr>
      <t>اعمال الابواب البلاستيكية P.V.C.:</t>
    </r>
    <r>
      <rPr>
        <sz val="12"/>
        <color theme="1"/>
        <rFont val="Calibri"/>
        <family val="2"/>
        <scheme val="minor"/>
      </rPr>
      <t xml:space="preserve">
تجهيز مواد والقيام بتركيب ابواب   من مقاطع البلاستيك  المدعم بالحديد-مقطع عريض- تركي المنشا-نخب اول -  او مايكافئه وبلون ابيض على ان تكون حشوة فردة الباب من الفوم المغلف بالبليت المغلون من الجهتين مع كافة الملحقات مع الكيلون والنرمادات عدد 4  علما ان الباب فردة واحدة شاملا السعر عمل  كل مايلزم العمل  وبالقياسات التالية  :</t>
    </r>
  </si>
  <si>
    <t>1.1.14.1</t>
  </si>
  <si>
    <t>Door size 0.8 m width*2.0 m height for toilets D2-one panel-.</t>
  </si>
  <si>
    <t>No..</t>
  </si>
  <si>
    <t>باب قياس 0.8*2.0 م للتوليتاتD2 -فردة واحدة.</t>
  </si>
  <si>
    <t>1.1.15</t>
  </si>
  <si>
    <r>
      <rPr>
        <b/>
        <sz val="12"/>
        <color theme="1"/>
        <rFont val="Calibri"/>
        <family val="2"/>
        <scheme val="minor"/>
      </rPr>
      <t>Wooden Door:</t>
    </r>
    <r>
      <rPr>
        <sz val="12"/>
        <color theme="1"/>
        <rFont val="Calibri"/>
        <family val="2"/>
        <scheme val="minor"/>
      </rPr>
      <t xml:space="preserve">
supply material and manpower to install new wooden doors (Reyasye) Turkish brand-first class- or equivalent for rooms and hall  with the frame, door locks, handles, and 3 hinges with stoppers on walls and floors. All needed work to complete the job will be included within the price, according to the specifications, drawings, and instructions of the supervisor engineer. with the following sizes:</t>
    </r>
  </si>
  <si>
    <r>
      <rPr>
        <b/>
        <sz val="12"/>
        <color theme="1"/>
        <rFont val="Calibri"/>
        <family val="2"/>
        <scheme val="minor"/>
      </rPr>
      <t>اعمال الابواب الخشبية:</t>
    </r>
    <r>
      <rPr>
        <sz val="12"/>
        <color theme="1"/>
        <rFont val="Calibri"/>
        <family val="2"/>
        <scheme val="minor"/>
      </rPr>
      <t xml:space="preserve">
تجهيز مواد والقيام بتركيب ابواب الغرف والقاعة من الخشب مع الملبن  نوع رئاسي (تركي- نخب اول- او ما يكافئها) للغرف مع كافة الملحقات من كيلون وقفل والنرمادات (لاتقل عن 3) مع تثبيت مصدات للابواب على الجدران والارضية  وكل الملحقات المطلوبة ومن افضل الانواع. تتضمن الفقرة كل الاعمال المطلوبة لاكمال الفقرة وحسب المواصفات القياسية وتعليمات مهندس الاشراف. وبالقياسات التالية:</t>
    </r>
  </si>
  <si>
    <t>1.1.15.1</t>
  </si>
  <si>
    <t>Door size 1.3 m width*2.1 m height forHall.D3-two panel-.</t>
  </si>
  <si>
    <t>No.</t>
  </si>
  <si>
    <t>باب قياس 1,3*2,1 م للقاعة D3 -فردتين</t>
  </si>
  <si>
    <t>1.1.15.2</t>
  </si>
  <si>
    <t>Door size 1.0 m width*2.1 m height for rooms.D1-one panel-.</t>
  </si>
  <si>
    <t>باب قياس 1*2,1 م للغرفD1 -فردة واحدة.</t>
  </si>
  <si>
    <t>1.1.16</t>
  </si>
  <si>
    <r>
      <rPr>
        <b/>
        <sz val="12"/>
        <color theme="1"/>
        <rFont val="Calibri"/>
        <family val="2"/>
        <scheme val="minor"/>
      </rPr>
      <t>Steel Doors:</t>
    </r>
    <r>
      <rPr>
        <sz val="12"/>
        <color theme="1"/>
        <rFont val="Calibri"/>
        <family val="2"/>
        <scheme val="minor"/>
      </rPr>
      <t xml:space="preserve">
Supplying materials, making and installing a double-sided plated C.N.C steel door with a frame of stud iron -wide double rabbet - plate thickness of 2 mm with styrofoam filling between the plates with good quality lock , 3 hinges and  with anti-rust paint and thermal paint with all accessories. All needed works to complete the job, will be included within the price. 
all works and details should be according to the specification of supervisor engineers. with the following sizes:</t>
    </r>
  </si>
  <si>
    <r>
      <rPr>
        <b/>
        <sz val="12"/>
        <color theme="1"/>
        <rFont val="Calibri"/>
        <family val="2"/>
        <scheme val="minor"/>
      </rPr>
      <t>اعمال الابواب الحديدية:</t>
    </r>
    <r>
      <rPr>
        <sz val="12"/>
        <color theme="1"/>
        <rFont val="Calibri"/>
        <family val="2"/>
        <scheme val="minor"/>
      </rPr>
      <t xml:space="preserve">
تجهيز مواد والقيام بعمل وتركيب باب حديد ركم وجهين بالبليت  مع الملبن مقطع جرجوبة عريض سمك البليت 2 ملم مع حشوة من الفلين  مع النرمادات والكيلون سويج من النوع الجيد مع الصبغ بمانع الصدا والدهان  الحراري مع كافة الملحقات والنرمادات عدد3 ويشمل السعر كل مايلزم لاتمام العمل, وحسب المخططات و توجيهات المهندس المشرف  وبالقياسات التالية  :.</t>
    </r>
  </si>
  <si>
    <t>1.1.16.1</t>
  </si>
  <si>
    <t>Door (2.1*1.05) forroof -double sided plate 18 mm-D4-.</t>
  </si>
  <si>
    <t>باب السطح ركم وجهين بالبليت 18 ملم قياس (1.05*2.1) م-D4-.</t>
  </si>
  <si>
    <t>1.1.17</t>
  </si>
  <si>
    <r>
      <rPr>
        <b/>
        <sz val="12"/>
        <color theme="1"/>
        <rFont val="Calibri"/>
        <family val="2"/>
        <scheme val="minor"/>
      </rPr>
      <t>Painting Works(Water proof painting):</t>
    </r>
    <r>
      <rPr>
        <sz val="12"/>
        <color theme="1"/>
        <rFont val="Calibri"/>
        <family val="2"/>
        <scheme val="minor"/>
      </rPr>
      <t xml:space="preserve">
Supply material, manpower and tools to paint with three layers good quality emulsion paint -water proof- for external walls &amp;parapets,betek Turkish brand or equivelant brands. 
all works and details should be according to the specification of supervisor engineers.</t>
    </r>
  </si>
  <si>
    <r>
      <rPr>
        <b/>
        <sz val="12"/>
        <color theme="1"/>
        <rFont val="Calibri"/>
        <family val="2"/>
        <scheme val="minor"/>
      </rPr>
      <t>اعمال صبغ الجدران الخارجية (طلاء بلاستيكي مانع للرطوبة):</t>
    </r>
    <r>
      <rPr>
        <sz val="12"/>
        <color theme="1"/>
        <rFont val="Calibri"/>
        <family val="2"/>
        <scheme val="minor"/>
      </rPr>
      <t xml:space="preserve">
تجهيز مواد والقيام بالصبغ البلاستيكي للجدران الخارجية والستائر  (تركى نوع بتك او مايكافئه) نوع مانع الرطوبة وحسب توجيهات مهندسى الاشراف وكل مايلزم العمل .</t>
    </r>
  </si>
  <si>
    <t>1.1.18</t>
  </si>
  <si>
    <r>
      <rPr>
        <b/>
        <sz val="12"/>
        <color theme="1"/>
        <rFont val="Calibri"/>
        <family val="2"/>
        <scheme val="minor"/>
      </rPr>
      <t>Painting Works(Plastic painting):</t>
    </r>
    <r>
      <rPr>
        <sz val="12"/>
        <color theme="1"/>
        <rFont val="Calibri"/>
        <family val="2"/>
        <scheme val="minor"/>
      </rPr>
      <t xml:space="preserve">
Supply material, manpower and tools to paint with three layers good quality emulsion paint for internal walls ,betek Turkish brand or equivelant brands. matt and anti-bacteria
all works and details should be according to the specification of supervisor engineers.</t>
    </r>
  </si>
  <si>
    <r>
      <rPr>
        <b/>
        <sz val="12"/>
        <color theme="1"/>
        <rFont val="Calibri"/>
        <family val="2"/>
        <scheme val="minor"/>
      </rPr>
      <t>أعمال الصبغ للجدران الداخلية (طلاء بلاستيك)(الاموشن):</t>
    </r>
    <r>
      <rPr>
        <sz val="12"/>
        <color theme="1"/>
        <rFont val="Calibri"/>
        <family val="2"/>
        <scheme val="minor"/>
      </rPr>
      <t xml:space="preserve">
توفير المواد والقوى العاملة والأدوات والقيام بالصبغ بثلاث طبقات من الاموشن (تركى نوع بتك او مايكافئه)انتي بكتريا نصف لماع للحوائط الداخلية  وحسب توجيهات مهندسى الاشراف وكل مايلزم العمل.</t>
    </r>
  </si>
  <si>
    <t>1.1.19</t>
  </si>
  <si>
    <t xml:space="preserve">Supplying materials and installing a frame of smooth stone Hillan(Coping) around the windows, according to the dimensions shown in the drawings, the price include all the materials and requirements of the work and according to the technical specifications.
</t>
  </si>
  <si>
    <t xml:space="preserve">تجهيز مواد والقيام بتثبيت إطار من حجر الحلان الأملس (كوبن) حول الشبابيك وحسب الأبعاد الموضحة بالمخططات شاملاً السعر كل ما يتطلبه العمل من تدوير الحافات والمواد والعدد وحسب المواصفات الفنية.
</t>
  </si>
  <si>
    <t>1.1.19.1</t>
  </si>
  <si>
    <t>coping 5 cm thick &amp;25 cm width-two rounded ends above parapets.</t>
  </si>
  <si>
    <t>كوبن سمك 5 سم وعرض 35 سم باطواله مدور من جهتين حول الشبابيك وباب السطح.</t>
  </si>
  <si>
    <t>1.1.20</t>
  </si>
  <si>
    <r>
      <t>Supplying &amp; Installing steel ladder from ground to the roof from steel iron pipe according to  drawing, including welding frame of steel poles 1"diameter and steps of iron steel pipe</t>
    </r>
    <r>
      <rPr>
        <b/>
        <sz val="12"/>
        <rFont val="Calibri"/>
        <family val="2"/>
        <scheme val="minor"/>
      </rPr>
      <t xml:space="preserve"> 0.75"</t>
    </r>
    <r>
      <rPr>
        <sz val="12"/>
        <rFont val="Calibri"/>
        <family val="2"/>
        <scheme val="minor"/>
      </rPr>
      <t xml:space="preserve"> </t>
    </r>
    <r>
      <rPr>
        <sz val="12"/>
        <color theme="1"/>
        <rFont val="Calibri"/>
        <family val="2"/>
        <scheme val="minor"/>
      </rPr>
      <t>diameter; with base plate 20*10 cm*4mm fixing to ground and wall by anchor bolt 3/4" diameter;  including epoxy fillings.</t>
    </r>
  </si>
  <si>
    <r>
      <t xml:space="preserve">تجهيز وتثبيت سلم شاقولى من الحديد من الارضية الى السطح وحسب المخططات المرفقة والعمل يتضمن التثبيت واللحام للاعمدة الحديدية قطر 1 انج  والدرجات من الحديد قطر </t>
    </r>
    <r>
      <rPr>
        <b/>
        <sz val="12"/>
        <rFont val="Calibri"/>
        <family val="2"/>
        <scheme val="minor"/>
      </rPr>
      <t>3/4</t>
    </r>
    <r>
      <rPr>
        <sz val="12"/>
        <color theme="1"/>
        <rFont val="Calibri"/>
        <family val="2"/>
        <scheme val="minor"/>
      </rPr>
      <t xml:space="preserve"> انج مع قواعد التثبيت على الارضية والجدار قياس 20*10 سم وسمك 4ملم تثبت على الارضية والجدار بواسطة براغى قطر 3/4 انج مع استخدام الايبوكسى للتحشية.</t>
    </r>
  </si>
  <si>
    <t>Sanitary Works / الاعمال الصحية</t>
  </si>
  <si>
    <t>The work include Providing materials, carrying out sanitary works according to specifications, details in bill of quantities and sanitary drawings and supervisor engineer directions. The contractor should use good materials from well known origins and samples accepted by the supervisor engineer before Providing.</t>
  </si>
  <si>
    <t xml:space="preserve">يتضمن العمل تجهيز المواد اللازمة وتنفيذ الأعمال الصحية بموجب المواصفات والتفاصيل الواردة في جداول الكميات والمخططات الصحية وتوجيهات المندس المشرف على أن يقوم المقاول باستخدام المواد الجيدة ومن مناشئ معروفة وحسب نماذج يوافق عليها المهندس المشرف قبل التجهيز </t>
  </si>
  <si>
    <t>1.2.1</t>
  </si>
  <si>
    <t>Supplying materials and laying P.P.R pipes, not less than 10 Bar, with accessories, with locks, and all connecting works,  the price includes. digging and extending pipes in the walls. The extension in the floors is not allowed except when absolutely necessary, as well as all the accessories such as elbows and locks. The pipes are fixed by using the appropriate clamps for that and inspect the pipes with a pressure of no less than 5.3 bar The work shall not be accepted unless after testing the pipes and approval of the supervising engineer and with the following diameters:</t>
  </si>
  <si>
    <t xml:space="preserve">تجهيز مواد والقيام بمد انابيب بلاستك P.P.R  لايقل عن 10 ض. ج مع الملحقات مع الاقفال مع كافة اعمال الربط وكل مايلزم العمل شاملا السعر كل ما يتطلبه العمل من أعمال الحفر والتمديد في الجدران ولايقبل التمديد فى الارضيات الا عند الضرورة القصوى وكذلك كافة الملحقات من تقاسيم وعكوس وإقفال وتكون الأنابيب مخفية ، وحسب توجيهات المهندس المشرف على أن تثبت جيدا باستخدام القفايص المناسبة الخاصة بذلك وتفحص الأنابيب بضغط لا يقل عن 5.3 ض.ج ولا يقبل العمل إلا بعد اختبار الأنابيب بالفحص المطلوب ومصادقة المهندس المشرف وبالأقطار التالية  : </t>
  </si>
  <si>
    <t>1.2.1.1</t>
  </si>
  <si>
    <t>Pipe 25 mm (outer diameter)  (16.6 mm inner diametr) for pipes up and down from tanks and vent. Pipes</t>
  </si>
  <si>
    <t xml:space="preserve"> قطر  25ملم (قطر خارجى)  (16.6 ملم قطر داخلى) للصاعد والنازل وانابيب التنفيس.</t>
  </si>
  <si>
    <t>1.2.1.2</t>
  </si>
  <si>
    <t>Pipe 20mm (outer diameter) (13.2 mm inner diametr) for internal pipes</t>
  </si>
  <si>
    <t>قطر  20 ملم (قطر خارجى ) (13.2 ملم قطر داخلى) للتوزيع الداخلى.</t>
  </si>
  <si>
    <t>1.2.2</t>
  </si>
  <si>
    <t>Preparing materials and laying UPVC drainage pipes, 6-10 Atmosphere  pressure- Sharifi Egyptian or its equivalent, for internal and external sewers, the internal pipes will be suspended under the slab and above false ceiling, then connected to the existing drainage pippes,including excavation work, pouring a concrete pillow , laying the pipe and covering it with concrete 4:2:1 thickness of 10 cm after examination for connection work with backfilling  with the use of the solvent adhesive to connect the pipes with the slopes  and all the accessories of elbows, tees etc... and cleaning points (Clean Out) and all that is necessary to work according to the detailed drawings and directions of the supervisory engineers. As follows:</t>
  </si>
  <si>
    <t>تجهيز مواد والقيام بمد انابيب تصريف U.P.V.C ضغط 6-10 جو مصري شريفي او مايكافئه للمجاري الداخلية والخارجية,المجاري الداخلية تكون معلقة اسفل السقف وفوق السقف الثانوي للطابق الارضي مع الربط بشبكة المجاري الموجودة حاليا شاملا العمل اعمال الحفر وصب وسادة خرسانية وحسب التسليط المطلوب ومد الانبوب وتغليفه بالخرسانة 4:2:1 سمك 10 سم بعد الفحص لاعمال الربط مع اعمال الردم مع ربط كافة الملحقات المطلوبة مع استخدام المادة المذيبة اللاصقة للربط بين الأنابيب والميول  مع كافة الملحقات من تقاسيم وعكوس ونقاط تنظيف (Clean Out)  وكل مايلزم العمل  حسب الرسوم التفصيلية وتوجيهات مهندسي الاشراف.   وكما يلي :</t>
  </si>
  <si>
    <t>1.2.2.1</t>
  </si>
  <si>
    <t xml:space="preserve"> Pipe size 110 mm Outside dim. -6 bar- 4.2 mm thick. </t>
  </si>
  <si>
    <t>انبوب قطر خارجى 110 ملم ضغط 6 جو وسمك 4.2 ملم.</t>
  </si>
  <si>
    <t>1.2.2.2</t>
  </si>
  <si>
    <t xml:space="preserve">Pipe size 50 mm Outside dim. -6 bar- 2.4 mm thick. </t>
  </si>
  <si>
    <t xml:space="preserve"> انبوب قطر  خارجى 50 ملم ضغط 6 جو وسمك 2.4 ملم.</t>
  </si>
  <si>
    <t>1.2.3</t>
  </si>
  <si>
    <t xml:space="preserve">Supplying materials and installing gulley trap floor drain, UPVC 110 mm, 6 bar pressures,  Egyptian Sharifi, or equivalent with concrete cover type 4:2:1 with the installation of the frame and the chrome cover 15*15cm with the connections and all necessary works and in the locations &amp; specification in detailed drawings and the directions of the supervisory engineers. </t>
  </si>
  <si>
    <t>تجهيز مواد والقيام بتركيب كلي ارضي بلاستك 110 ملم ضغط 6 جو مصري شريفي او مايكافئه مع التغليف بالخرسانة 4:2:1 مع تركيب الاطار والغطاء كروم  15*15 سم مع الربط وكل مايلزم العمل وفى المواقع المؤشرة فى المخططات وحسب الرسوم التفصيلية وتوجيهات مهندسي الاشراف.</t>
  </si>
  <si>
    <t>1.2.4</t>
  </si>
  <si>
    <t>Supplying materials, installing and inspecting ceramic wash basin for staff toilets-Turkish -first class or equivalent-, the mixer is chrome of Turkish origin, single lever type-itimat-  with 2 hose &amp; 2 chrome valves for clean water with the drain hose of the spiral type, with installation and fixation to the wall,  with the water network and sewage connection and testing. all according to the standard specifications, detailed drawing, and the instruction of the supervisor engineer.</t>
  </si>
  <si>
    <t>تجهيز مواد  والقيام بتركيب  وفحص مغسل سيراميك  لتواليتات الموظفين نوع تركي -نخب اول او مايكافئه  والخلاط كروم تركي المنشا نوع اعتماد او مايكافئه  مع صوندات الماء النظيف والاقفال عدد 2 مع صوندة التصريف من النوع الحلزوني مع التركيب والتثبيت الى الجدار  والفحص والتشغيل والربط بالتاسيسات المائية والصحية مع كل ما يتطلب العمل وحسب المواصفات القياسية وتعليمات مهندس الاشراف.</t>
  </si>
  <si>
    <t>1.2.5</t>
  </si>
  <si>
    <t>Supplying materials, installing and inspecting Squatt ceramic toilet-deep type(Turkish type -first class or equivalent), with a gulley trap 4" high-pressure plastic, with the flush tank U.A.E or equivalent., and the base is fixed to the floors with concrete, provided that the joints with the tiles are well treated, with the installation of the hose of the best types, and according to the instructions of the supervising engineer, with all the required accessories, with the connection and tests.</t>
  </si>
  <si>
    <t>تجهيز مواد وتركيب وفحص مقعد شرقي من السيراميك الأبيض (تركى -نخب اول- او ما يكافئه)  من النوع العميق مع الكلي 4" بلاستك ضغط عالي  مع السيفون -اماراتى او مايكافئه- ويتم تثبيت القاعدة في الأرضيات جيدا بالخرسانة على أن يتم معالجة المفاصل مع الكاشي بصورة جيدة   مع تركيب صوندة التغسيل من اجود الانواع  وحسب توجيهات المهندس المشرف مع كافة الملحقات المطلوبة مع الربط والفحص لكافة الاجزاء  .</t>
  </si>
  <si>
    <t>1.2.6</t>
  </si>
  <si>
    <t>Supplying materials, installing and inspecting of a Commode WC (Turkish type -first class or equivalent- Turkish style-built in bidet toilet complete with accessories with the installation of 2 side locks and spiral metal hose with all the required accessories with connection and inspection of all parts. all according to the standard specifications, detailed drawing, and the instruction of the supervisor engineer.</t>
  </si>
  <si>
    <t>تجهيز مواد والقيام بتركيب وفحص مقعد سيراميك غربي نوع تركى -نخب اول-او ما يكافئه  كامل مع الملحقات مع تركيب صوندات الماء والاقفال الجانبية عدد /2 مع صوندة معدنية حلزونية مع كافة الملحقات المطلوبة مع الربط والفحص لكافة الاجزاء. مع كل ما يتطلب العمل وحسب المواصفات القياسية وتعليمات مهندس الاشراف.</t>
  </si>
  <si>
    <t>1.2.7</t>
  </si>
  <si>
    <r>
      <rPr>
        <b/>
        <sz val="12"/>
        <color theme="1"/>
        <rFont val="Calibri"/>
        <family val="2"/>
        <scheme val="minor"/>
      </rPr>
      <t>Water Tanks:</t>
    </r>
    <r>
      <rPr>
        <sz val="12"/>
        <color theme="1"/>
        <rFont val="Calibri"/>
        <family val="2"/>
        <scheme val="minor"/>
      </rPr>
      <t xml:space="preserve">
Supplying materials and installing cylindrical water tanks with a capacity of 1300 liters of standard galvanized plates Cage 18 Assembled by electric welding. The price includes all work related to the tank accessories such as flanges connecting pipes connected to the tanks, maintenance hatch, ventilation tube, mechanical float Diameter 25 mm (English type), </t>
    </r>
    <r>
      <rPr>
        <sz val="12"/>
        <rFont val="Calibri"/>
        <family val="2"/>
        <scheme val="minor"/>
      </rPr>
      <t xml:space="preserve"> with steel iron base</t>
    </r>
    <r>
      <rPr>
        <sz val="12"/>
        <color theme="1"/>
        <rFont val="Calibri"/>
        <family val="2"/>
        <scheme val="minor"/>
      </rPr>
      <t xml:space="preserve"> and connecting to the water network with all that is necessary to work according to the drawings and directions of the supervising engineer.</t>
    </r>
  </si>
  <si>
    <r>
      <rPr>
        <b/>
        <sz val="12"/>
        <color theme="1"/>
        <rFont val="Calibri"/>
        <family val="2"/>
        <scheme val="minor"/>
      </rPr>
      <t>خزانات مياه السطح:</t>
    </r>
    <r>
      <rPr>
        <sz val="12"/>
        <color theme="1"/>
        <rFont val="Calibri"/>
        <family val="2"/>
        <scheme val="minor"/>
      </rPr>
      <t xml:space="preserve">
تجهيز مواد والقيام بتركيب خزانات ماء اسطوانية سعة 1300 لتر من الصفائح المغلونة القياسية  كيج 18 مجمع بواسطة اللحام الكهربائى ويشمل السعر كافة ما يتعلق بالعمل من ملحقات الخزان مثل فلنجات ربط الأنابيب المتصلة بالخزانات ، فتحة صيانة ،أنبوب التهوية، طوافة ميكانيكية قطر 25 ملم (نوع انكليزي)</t>
    </r>
    <r>
      <rPr>
        <b/>
        <sz val="12"/>
        <rFont val="Calibri"/>
        <family val="2"/>
        <scheme val="minor"/>
      </rPr>
      <t xml:space="preserve"> والقواعد الحديدية</t>
    </r>
    <r>
      <rPr>
        <sz val="12"/>
        <rFont val="Calibri"/>
        <family val="2"/>
        <scheme val="minor"/>
      </rPr>
      <t xml:space="preserve"> </t>
    </r>
    <r>
      <rPr>
        <sz val="12"/>
        <color theme="1"/>
        <rFont val="Calibri"/>
        <family val="2"/>
        <scheme val="minor"/>
      </rPr>
      <t>والربط بالشبكة المائية مع كل مايلزم العمل  وحسب المخطط  وتوجيهات المهندس المشرف.</t>
    </r>
  </si>
  <si>
    <t>1.2.8</t>
  </si>
  <si>
    <r>
      <t>Supply materials and equipment to install</t>
    </r>
    <r>
      <rPr>
        <sz val="12"/>
        <rFont val="Calibri"/>
        <family val="2"/>
        <scheme val="minor"/>
      </rPr>
      <t xml:space="preserve"> </t>
    </r>
    <r>
      <rPr>
        <b/>
        <sz val="12"/>
        <rFont val="Calibri"/>
        <family val="2"/>
        <scheme val="minor"/>
      </rPr>
      <t>110 mm</t>
    </r>
    <r>
      <rPr>
        <sz val="12"/>
        <rFont val="Calibri"/>
        <family val="2"/>
        <scheme val="minor"/>
      </rPr>
      <t xml:space="preserve"> </t>
    </r>
    <r>
      <rPr>
        <sz val="12"/>
        <color theme="1"/>
        <rFont val="Calibri"/>
        <family val="2"/>
        <scheme val="minor"/>
      </rPr>
      <t>U.P.V.C pipes  -thickness not less than 3.6 mm -for roof drainage with connecting and fixing inside external walls and all that is required for digging the walls and leaving spaces for extending pipes in Beam, walls, and slab, with the details and the location illustrated in drawings and the directions of supervisor engineer.</t>
    </r>
  </si>
  <si>
    <r>
      <t>تجهيز مواد والقيام بتركيب انابيب قطر</t>
    </r>
    <r>
      <rPr>
        <b/>
        <sz val="12"/>
        <rFont val="Calibri"/>
        <family val="2"/>
        <scheme val="minor"/>
      </rPr>
      <t>110</t>
    </r>
    <r>
      <rPr>
        <sz val="12"/>
        <color theme="1"/>
        <rFont val="Calibri"/>
        <family val="2"/>
        <scheme val="minor"/>
      </rPr>
      <t xml:space="preserve"> ملم U.P.V.C للمرازيب-سمك لايقل عن 3.6 ملم- مع الربط والتثبيت داخل الجدران الخارجية  وكل مايلزم العمل من حفر وحجز اماكن امرار الانابيب فى السقف والجسور والجدران وفى المواقع المؤشرة فى المخططات وحسب الرسوم التفصيلية وتوجيهات مهندسي الاشراف.   </t>
    </r>
  </si>
  <si>
    <t>الاعمال الكهربائية/ Electrical Works</t>
  </si>
  <si>
    <t xml:space="preserve">  All works should be carried out according to standard specification, dimension and shapes illustrated in drawings the price include all required works, materials, instruments, tools, etc. (according to supervisor engineer instructions). All materials should be examined in labs. All electrical installations should be inside plastic pipes (well mounted and hidden). All wire and cables should be of Turkish origin source or equivalent. All circuits, breakers, main switches, outlets and boards should be of trusted origin source .</t>
  </si>
  <si>
    <t>يتم انجاز كافة الأعمال بموجب المواصفات الفنية والأبعاد والأشكال المثبتة في المخططات ويشمل السعر كل ما يحتاجه العمل من مواد وأجهزة ومعدات وغير ذلك وحسب إرشادات المهندس المشرف وتكون جميع المواد خاضعة للفحص ألمختبري وجميع التاسيسات الكهربائية تكون داخل أنابيب بلاستيكية مثبتة ومخفية على أن تكون الأسلاك والكيبل تركي أو مايعادله وجميع المواد من سراكت (قواطع دورة) ومأخذ التيار والبوردات من مناشىء رصينة</t>
  </si>
  <si>
    <t>1.3.1</t>
  </si>
  <si>
    <t>Supplying, installing, connecting, and operating LED lighting measuring 20 cm, round shape fixed in the false ceiling , type (BG) Braytron-FTM a capacity of 20 watts, using isolated cooper wires(1*1.5mm) Turkish type or equivalent extended inside plastic pipes in the slab and walls  with the switch type (BG) with inspection, operation, and all that is necessary to work.</t>
  </si>
  <si>
    <t>تجهيز وتركيب وربط وتشغيل وربط وتشغيل  انارة  LED  قياس 20 سم دائري الشكل من النوع الخاص بالسقوف الثانوية نوع ‏‎(B.G)‎‏  Braytron-FTMقدرة (20) واط وباستخدام اسلاك نحاسية مفردة ومعزولة قياس (1×1.5)ملم 2تمرر داخل انابيب بلاستيكية تثبت على القالب الخشبي قبل تنفيذ السقوف  -نوع تركى المنشأ  أو مايكافئه وعلى ان يكون سويج التشغيل والاطفاء  نوع (  B.G  ) مع الفحص والتشغيل وكل ما يلزم العمل.</t>
  </si>
  <si>
    <t>1.3.2</t>
  </si>
  <si>
    <t>Supplying, installing, connecting, and operating an electrical socket with a capacity of (13)&amp;(15)  amps, three poles (active, neutral, and earth)  (Stainless Steel) type (BG), and using isolated cooper wires(1*2.5mm) Turkish type or equivalent extended inside plastic pipes in the slab and walls  with the switch ,  and according to the directions of the electrical engineer supervising the work and all that is necessary for the work.</t>
  </si>
  <si>
    <t>تجهيز ونصب وربط وتشغيل  مأخذ كهربائي سعة (13) امبير و(15) امبير مفرد ثلاثة اقطاب ( فعال ومتعادل ‏وارضي ) ‎  نوع (B,G) وباستخدام اسلاك نحاسية مفردة ومعزولة قياس (1×2.5)ملم 2تمرر داخل انابيب بلاستيكية تثبت على القالب الخشبي قبل تنفيذ السقوف -نوع تركى المنشأ  أو مايكافئه مع الفحص ‏والتشغيل وكل ما يلزم العمل‏.</t>
  </si>
  <si>
    <t>1.3.3</t>
  </si>
  <si>
    <t>Supplying, installing, connecting and operating   ceiling fan 42" -Syrian origin, type Ramco using isolated cooper wires(1*2.5mm) Turkish type or equivalent extended inside plastic pipes in the slab and walls  with theregulator and  all What needs to be done.</t>
  </si>
  <si>
    <t>تجهيز ونصب وربط وتشغيل ونصب مروحة سقفية قياس 42 انج سورية المنشا نوع رامكو   ‏باستخدام اسلاك نحاسية مفردة ومعزولة قياس (1×2.5)ملم 2تمرر داخل انابيب بلاستيكية تثبت على القالب الخشبي قبل تنفيذ السقوف-نوع  تركى المنشأ  أو مايكافئه -مع الفحص والتشغيل وكل ‏ما يلزم العمل. ‏</t>
  </si>
  <si>
    <t>1.3.4</t>
  </si>
  <si>
    <t>Supplying, installing, connecting, and operating a suspended electric water heater (UAE, Egyptian or Turkish) of origin, the capacity of (80) liters  (3000) watts for toilets, the price include. The switch on and off has an indication lamp , type (BG),  (45) amps, with the feeding cable  (3 x 4) mm2  Turkish type or equivalent, to be connected to an independent circuit breaker with connection to hot and cold water. With all that is necessary to work.</t>
  </si>
  <si>
    <t>تجهيز ونصب وربط وتشغيل  كيزر كهربائي تعليق( اماراتي او مصري ‏او تركي) المنشأ سعة (80) لتر وقدرة (3000) واط للتواليتات شاملا السعر سويج التشغيل والاطفاء  ذو مصباح دلالة  نوع (B,G) سعة (45) امبير  مع الكيبل المغذي قياس (3×4) ملم2 تركى المنشأ  أو مايكافئه وعلى ان يربط  بجوزة مستقلة  مع الربط بمغذيات من الماء الحار والبارد ‏مع الفحص والتشغيل وكل ما يلزم العمل.</t>
  </si>
  <si>
    <t>1.3.5</t>
  </si>
  <si>
    <t>Supplying, installing, connecting, and operating an exhaust fan (20) cm fixed in glass  of good quality and well-known origin, using isolated cooper wires(1*2.5mm) Turkish type or equivalent extended inside plastic pipes in the slab and walls , according to the supervision of the engineer, and all that is needed to work.</t>
  </si>
  <si>
    <t>تجهيز وتركيب وربط وتشغيل ساحبة هواء  (20) سم -دائرية الشكل تثبت على الزجاج نوعية جيدة ومن منشا رصين وباستخدام اسلاك نحاسية مفردة ومعزولة قياس (1×2.5)ملم 2تمرر داخل انابيب بلاستيكية تثبت على القالب الخشبي قبل تنفيذ السقوف-نوع  تركى المنشأمع الفحص والتشغيل وحسب اشراف المهندس وكل ما يلزم العمل.</t>
  </si>
  <si>
    <t>1.3.6</t>
  </si>
  <si>
    <t>Supplying, installing, connecting, and operating external lighting -wall bracket- distributed on the building, (LED) of , type (BG), waterproof capacity (40) watts, and according to the directions and approval of the engineer supervising the work,  using isolated cooper wires(1*2.5mm) Turkish type or equivalent extended inside plastic pipes in the slab and walls ,, with all that is necessary to work.</t>
  </si>
  <si>
    <t>تجهيز وتركيب وربط وتشغيل انارة خارجية نوع براكيت جداري مطري موزعة على البناية نوع (LED)  نوع (B.G)  مقاوم للماءقدرة (40) واط وحسب اختيار وموافقة المهندس المشرف على العمل وباستخدام اسلاك نحاسية مفردة ومعزولة قياس (1×2.5)ملم 2تمرر داخل انابيب بلاستيكية تثبت على القالب الخشبي قبل تنفيذ السقوف-نوع  تركى المنشأ مع الفحص والتشغيل وكل ما يلزم العمل.</t>
  </si>
  <si>
    <t>1.3.7</t>
  </si>
  <si>
    <r>
      <t>Supplying, installing, connecting, and operating a night monitoring camera system in the building for corridors, departments</t>
    </r>
    <r>
      <rPr>
        <sz val="12"/>
        <rFont val="Calibri"/>
        <family val="2"/>
        <scheme val="minor"/>
      </rPr>
      <t>,-</t>
    </r>
    <r>
      <rPr>
        <b/>
        <sz val="12"/>
        <rFont val="Calibri"/>
        <family val="2"/>
        <scheme val="minor"/>
      </rPr>
      <t>type -HIKVISION.</t>
    </r>
    <r>
      <rPr>
        <sz val="12"/>
        <rFont val="Calibri"/>
        <family val="2"/>
        <scheme val="minor"/>
      </rPr>
      <t xml:space="preserve"> The system consists of monitoring cameras inside a</t>
    </r>
    <r>
      <rPr>
        <sz val="12"/>
        <color theme="1"/>
        <rFont val="Calibri"/>
        <family val="2"/>
        <scheme val="minor"/>
      </rPr>
      <t>nd outside the building, with an accuracy of  day and night, and according to what the work requires and the instructions of the supervising engineer, a number of Cameras Total (of 8)-good quality- IP by use of NVR  with a recording device  channels  with internal hard disk2 Tera a flash memory 6 Giga,  with all needs, supplies and installation rules for the cameras necessary to work,including the (LED) display (42) type (LG) number / 2 and batteries (1) kit- capacity (150) Ampere-hour (12) volts,with power supply type MAX   provided that outdoor camera water resistance rated IP 66 or higher and all outdoor items for cameras like junction boxes, power supply, media converter, etc. shall be in waterproof and dustproof housings.
* Type of CCTV system should be approved by supervisor engineer and.that the wiring is extended using plastic pipes with all that is necessary to work and according to the instructions of the supervising engineer.</t>
    </r>
  </si>
  <si>
    <r>
      <t xml:space="preserve">تجهيز ونصب وربط وتشغيل منظومة كاميرات مراقبة ليلية خارجي وداخلي في البناية للممرات ‏والأقسام نوع </t>
    </r>
    <r>
      <rPr>
        <b/>
        <sz val="12"/>
        <rFont val="Calibri"/>
        <family val="2"/>
        <scheme val="minor"/>
      </rPr>
      <t>HIKVISION</t>
    </r>
    <r>
      <rPr>
        <sz val="12"/>
        <rFont val="Calibri"/>
        <family val="2"/>
        <scheme val="minor"/>
      </rPr>
      <t xml:space="preserve"> ,</t>
    </r>
    <r>
      <rPr>
        <sz val="12"/>
        <color theme="1"/>
        <rFont val="Calibri"/>
        <family val="2"/>
        <scheme val="minor"/>
      </rPr>
      <t xml:space="preserve"> تتكون المنظومة من كاميرات ‏مراقبة  في داخل وخارج البناية  , عدد الكاميرات ‏الكلي (8) كاميرا  نوعية جيدة  IP باستخدام NVR, مع جهاز تسجيل قنوات مع هارد داخلي 2 تيراو فلاش ميموري سعة ‏‎6 كيكا عدداثنان  مع كافة الأحتياجات و اللوازم و قواعد التثبيت ‏للكاميرات  اللآزمة للعمل و من ضمنها عارضة ( ‏LED‏ ) ‏قياس (42) عقدة نوع ( ‏LG‏ ) عدد / 2  وبطارية سعة (150) امبير /ساعة ذات (12) فولت  مع  مجهز قدرة -عاكسة نوع MAX_, شريطة أن تكون مقاومة الماء للكاميرا الخارجية المصنفة IP 66 أو أعلى وأن تكون جميع العناصر الخارجية للكاميرات مثل صناديق التوصيل ومصدر الطاقة ومحول الوسائط وما إلى ذلك في حاويات مقاومة للماء والغبار.
* يجب اعتماد نوع نظام CCTV من قبل المهندس المشرف وأن يتم تمديد الأسلاك باستخدام مواسير بلاستيك مع كل ما يلزم للعمل وحسب تعليمات المهندس المشرف.</t>
    </r>
  </si>
  <si>
    <t>1.3.8</t>
  </si>
  <si>
    <t xml:space="preserve">Supplying, erecting and connecting a sub- distribution panel, consisting of the following parts:
1- A tight metal box with a door and a lock with dimensions that match the components of the board
2-( 3)-phase main circuit breakers with a capacity of 100 A one  for each phase
3- (1) Three-phase main contactor, capacity (8.5 KW, 100 A),
4- Phase failure selector switch with signal light
5- 6 Crcuit breakers 20 AMp for lighting.
6- 12 Circuit breakers 32 Amp for power intake, air conditions and water heater. 
7-Voltmetr &amp;Ametr gage.
5- Eight single nut, capacity(60A) for air condition units&amp;water heater
Note: All components of the board are ABB type.
With a good installation with inspection and operation and extending electric cable 4*10 mm2 for feeding of sub distribution board. and everything necessary to work. And according to the required technical specifications forextending the cable using the tray cable and external fixing using the appropriate poles and according to the directives of the supervising engineer.
</t>
  </si>
  <si>
    <t>تجهيز ونصب وربط لوحة توزيع ثانوية  للطابق الاول تتكون من الأجزاء التالية:‏
‏1- صندوق معدني محكم ذو باب وقفل بابعاد تتناسب مع مكونات اللوحة
‏2- قاطع دورة رئيسي ثلاثي الطور سعة‏‎100 A)‎‏) لكل طور  عدد واحد
‏3- كونتاكتر رئيسي ثلاثي الطور سعة ( ‏‎8.5 KW , 100 A ‎‏ )  عدد ‏واحد
4- فيز فلر مع سويج سلكتر مع مصابيح اشارة
‏5-جوزة مفردة سعة ‏‎ ( 20 A )‎  عدد ستة للانارة
  6- جوزة مفردة سعة (32 A ) عدد اثنا عشر للماخذ واجهزة التبريد والسخان     
7- مقياس تيار ومقياس فولتية                                                 
ملاحظة: جميع مكونات البورد تكون نوع (ABB)
‏ مع التثبيت الجيد مع الفحص والتشغيل  مع الكيبل المغذي 4*16 ملم2 لتغذية اللوحة الثانوية وكل ما يلزم العمل وحسب المواصفات الفنية المطلوبة لامداد الكيبل باستخدام ال تري كيبل والتثبيت الخارجي باستخدام الاعمدة المناسبة وحسب توجيهات المهندس المشرف</t>
  </si>
  <si>
    <t>1.3.9</t>
  </si>
  <si>
    <r>
      <t xml:space="preserve">Supplying, installing, and operating an air conditioner-2 Ton heating and cooling-24000 BTU (split unit) type GREE, TOSOT, or GIPSON  using cables (3 x 4) mm 2, the Price includes operating switch capacity (45) amps with indication lamp with a protection device type Sabaa </t>
    </r>
    <r>
      <rPr>
        <sz val="12"/>
        <color theme="1"/>
        <rFont val="Calibri"/>
        <family val="2"/>
        <scheme val="minor"/>
      </rPr>
      <t xml:space="preserve">  be suspended using suitable suspenders with a plastic pipe of 1 inch to drain the condensed water from the indoor and outdoor unit, and each device must be connected to an independent circuit breaker in the distribution board with a warranty for the air conditioner for a period of one year, according to  Directions,  and approval of the electrical engineer supervising the work.</t>
    </r>
  </si>
  <si>
    <r>
      <t xml:space="preserve">تجهيز ونصب وتشغيل مكيف هواء (‏split unit) نوع GREE  ‏ او TOSOTاو  GIPSON سعة (2)طن تدفئة وتبريد(‏BTU‏ 24000 )   وباستخدام كيبل  قياس ‏‏(3×4) ملم2 شاملا السعر سويج التشغيل والاطفاء  BG سعة (45) امبير ذو مصباح دلالة مع جهاز حماية نوع سبأ </t>
    </r>
    <r>
      <rPr>
        <sz val="12"/>
        <color theme="1"/>
        <rFont val="Calibri"/>
        <family val="2"/>
        <scheme val="minor"/>
      </rPr>
      <t>و يتم التعليق باستخدام حمالات مناسبة مع مد انبوب بلاستيكي قياس (1) انج لتصريف الماء المكثف من الوحدة الداخلية والخارجية وعلى ان يربط كل ‏جهاز بجوزة مستقلة في لوحة التوزيع مع الضمان للمكيف ولمدة  سنة واحدة ‏وحسب اختيار وتوجيهات وموافقة ومصادقة المهندس الكهربائي المشرف على ‏العمل.</t>
    </r>
  </si>
  <si>
    <t>اعمال الطابق الارضي</t>
  </si>
  <si>
    <t>Supplying materials and installing P.V.C partitions (Turkish-first-class or equivalent)  with 4 mm glass with all accessories of  kylon, lock and hinges (not less than 4) and all required accessories. The price includes all the work required to complete the job, according to instructions of the supervising engineer, as followes</t>
  </si>
  <si>
    <t>تجهيز مواد والقيام بتركيب قواطع P.V.C (  نوع(تركي-نخب اول او ما يكافئها)  مع الزجاج  مع كافة الملحقات من كيلون وقفل والنرمادات (لاتقل عن 4) وكل الملحقات المطلوبة . تتضمن الفقرة كل الاعمال المطلوبة لاكمال الفقرة وحسب التفاصيل الواردة فى المخططات وتعليمات مهندس الاشراف.وكما يلي:</t>
  </si>
  <si>
    <t>2.1.1</t>
  </si>
  <si>
    <t>Remove 2 m length of the countertop in the hall and fix P.V.C Partition with a single door instead</t>
  </si>
  <si>
    <t>ازالة 2 م طول من الكاونتر الموجود فى الهول الداخلى مع القاطع البلاستيكي واعادة تثبيت قاطع بلاستيكي مع باب فردة واحدة</t>
  </si>
  <si>
    <t>2.1.2</t>
  </si>
  <si>
    <t xml:space="preserve"> Fix P.V.C Partition (L-shape-) with a single door in front of nutrition room</t>
  </si>
  <si>
    <t xml:space="preserve"> تثبيت قاطع بلاستيكي مع باب فردة واحدة على شكل حرف L امام وحدة التغذية</t>
  </si>
  <si>
    <t>2.1.3</t>
  </si>
  <si>
    <t xml:space="preserve"> Fix P.V.C Partition (L-shape-) with a single door in front of entrance door for civil defence</t>
  </si>
  <si>
    <t xml:space="preserve"> تثبيت قاطع بلاستيكي مع باب فردة واحدة على شكل حرف L امام باب المدخل الرئيسي  للدفاع المدني</t>
  </si>
  <si>
    <t xml:space="preserve">Remove the wall at the end of corridor with the window and re- installing a double-sided plated C.N.C steel door D5 1.8 m  width and 2.2 m height with a frame of stud iron -wide double rabbet - plate thickness of 2 mm with good quality lock, 3 hinges and  with anti-rust paint and thermal paint with all accessories. All needed works to complete the job, will be included within the price. 
all works and details should be according to the detailed drawings and specification of supervisor engineers. </t>
  </si>
  <si>
    <t>هدم الجدار في نهاية الممر مع ازالة الشباك الموجود وتجهيز مواد والقيام بعمل وتركيب باب حديدD5 بعرض1.8 م وارتفاع 2,2 م C.N.C ركم وجهين بالبليت  مع الملبن مقطع جرجوبة عريض سمك البليت 2 ملم  مع النرمادات والكيلون سويج من النوع الجيد مع الصبغ بمانع الصدا والدهان  الحراري مع كافة الملحقات والنرمادات عدد3 ويشمل السعر كل مايلزم لاتمام العمل, وحسب المخططات و توجيهات المهندس المشرف</t>
  </si>
  <si>
    <t>Remove the old corrigated iron roof for the court and re-install a new roof of fibreglass using the existing steel frme and add more steel sections-if required , the work include  painting of existing steel frame with anti-rust paint -two coats and Oil paints -three coats- in accordance to technical specifications and directions of supervisor engineer.</t>
  </si>
  <si>
    <t>قلع السقف الحديدي للمنور وتثبيت سقف من الفايبر كلاس يثبت على نفس الهيكل الحديدي الموجود مع اضافة مقاطع حديدية-اذا تطلب العمل-والعمل يشمل وصبغ المقاطع الحديدية الموجودة بطبقتين من مانع الصدأ والدهان ثلاث قوط وحسب  المواصفات الفنية وتوجيهات المهندس المشرف.</t>
  </si>
  <si>
    <t>Increase the width of walkways in the location of recieieving medications by 80 cm width and 4 m length, the work include removing tiles with mortar , casting footing , building new wall using concrete block 20 cm width , backfilling with compaction , casting concrete floor and applying masaic tiles -with the same existing type , with filling the joints and in addition to cement plastering works and painting.and removing the handrail and reinstalling it with any additions needed (welding new steel pipes with panting),  the contractor need to change all the tiles or he can use the old one and add to them  with all required works.</t>
  </si>
  <si>
    <t>زيادة عرض الممشى فى موقع استلام الادوية بمقدار 80 سم عرض و4 م طول , والعمل يشمل رفع الكاشي مع المونة  وصب اساس خرساني لسكة اللمشى مع بناء سكة الممشى بالبلوك الخرساني بسمك 20 سم واعادة الدفن بالتيكلة مع الحدل الجيد ثم صب الارضية واعادة التطبيق بالكاشي الموزائيك من نفس النوعية الموجودة مع الشربت بمونة السمنت الابيض والغبرة  بالإضافة إلى أعمال اللبخ الأسمنت والطلاء وإزالة المحجل وإعادة تركيبه مع أي إضافات لازمة (لحام مقاطع حديدية جديدة ) يحتاج المقاول إلى تغيير جميع البلاط أو يمكنه استخدام القديم والإضافة إليها.وكل ما يتطلبه العمل.</t>
  </si>
  <si>
    <t>Supplying, installing, and operating an air conditioner-2 Ton heating and cooling-24000 BTU (split unit) type GREE, TOSOT, or GIPSON  using cables (3 x 4) mm 2, the Price includes operating switch capacity (45) amps with indication lamp with a protection device type Sabaa  be suspended using suitable suspenders with a plastic pipe of 1 inch to drain the condensed water from the indoor and outdoor unit, and each device must be connected to an independent circuit breaker in the distribution board with a warranty for the air conditioner for a period of one year, according to  Directions,  and approval of the electrical engineer supervising the work, the work also include removal of old cages of 5 airconditions-window type and re-build the opening using bricks or concrete block and re-plastering  by gypsum from inside and cement from outside.</t>
  </si>
  <si>
    <t>تجهيز ونصب وتشغيل مكيف هواء (‏split unit) نوع GREE  ‏ او TOSOTاو  GIPSON سعة (2)طن تدفئة وتبريد(‏BTU‏ 24000 )   وباستخدام كيبل  قياس ‏‏(3×4) ملم2 شاملا السعر سويج التشغيل والاطفاء  BG سعة (45) امبير ذو مصباح دلالة مع جهاز حماية نوع سبأ و يتم التعليق باستخدام حمالات مناسبة مع مد انبوب بلاستيكي قياس (1) انج لتصريف الماء المكثف من الوحدة الداخلية والخارجية وعلى ان يربط كل ‏جهاز بجوزة مستقلة في لوحة التوزيع مع الضمان للمكيف ولمدة  سنة واحدة ‏وحسب اختيار وتوجيهات وموافقة ومصادقة المهندس الكهربائي المشرف على ‏العمل, والعمل يشمل رفع الاقفاص الحديدية لمكيفات الهواء الحالية العاطلة عدد 5 -نوع شباك- واعدة بناء الفتحات بالطابوق او البلوك الخرساني مع اعدة اللبخ للوجه الداخلي بالجص والوجه الخارجي بمونة السمنت والرمل.</t>
  </si>
  <si>
    <t>Repairing the entrance P.V.C door, the work include repairing or replacing the broken parts-as required- and in accordance to the directions of supervisro engineer</t>
  </si>
  <si>
    <t>اصلاح باب المدخل الرئيسي  البلاستيكي , والعمل يشمل اصلاح او تبديل الاجزاء التالفة او المفقودة وحسب متطلبات العمل وتوجيهات المهندس المشرف</t>
  </si>
  <si>
    <t>Providing and fixing keylons for old  P.V.C doors with the handles and keys -Malayzian or Egyptian type or equivalent.</t>
  </si>
  <si>
    <t>تجهيز وتركيب كيلونات للابواب البلاستيكية القديمة مع اليدات والمفاتيح نوع ماليزى او مصري او مايعادلها.</t>
  </si>
  <si>
    <t>Repair joints of roof tiles by filling with white cement and replacing damaged mastic to prevent any leakage of rain water.</t>
  </si>
  <si>
    <t>اصلاح مفاصل الكاشي الموجود في السطح بواسطة ملأ الجوينات بالسمنت الابيض والغبرة مع استبدال الماستك المتضرر في السطح</t>
  </si>
  <si>
    <t xml:space="preserve"> مجموع اعمال الترميم -  Total for rehabilitation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</si>
</sst>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2]\ * #,##0_);_([$€-2]\ * \(#,##0\);_([$€-2]\ * &quot;-&quot;_);_(@_)"/>
    <numFmt numFmtId="165" formatCode="&quot;$&quot;#,##0.0"/>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22"/>
      <color theme="1"/>
      <name val="Calibri"/>
      <family val="2"/>
      <scheme val="minor"/>
    </font>
    <font>
      <b/>
      <sz val="20"/>
      <color theme="1"/>
      <name val="Calibri"/>
      <family val="2"/>
      <scheme val="minor"/>
    </font>
    <font>
      <sz val="16"/>
      <color theme="1"/>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2"/>
      <color theme="1"/>
      <name val="Calibri"/>
      <family val="2"/>
    </font>
    <font>
      <sz val="12"/>
      <color rgb="FF000000"/>
      <name val="Calibri"/>
      <family val="2"/>
    </font>
    <font>
      <b/>
      <sz val="12"/>
      <color rgb="FF000000"/>
      <name val="Calibri"/>
      <family val="2"/>
    </font>
    <font>
      <sz val="12"/>
      <name val="Calibri"/>
      <family val="2"/>
      <scheme val="minor"/>
    </font>
    <font>
      <b/>
      <sz val="12"/>
      <name val="Calibri"/>
      <family val="2"/>
      <scheme val="minor"/>
    </font>
    <font>
      <sz val="12"/>
      <color theme="0"/>
      <name val="Calibri"/>
      <family val="2"/>
      <scheme val="minor"/>
    </font>
    <font>
      <b/>
      <sz val="16"/>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164" fontId="0" fillId="0" borderId="0"/>
    <xf numFmtId="44" fontId="1" fillId="0" borderId="0" applyFont="0" applyFill="0" applyBorder="0" applyAlignment="0" applyProtection="0"/>
    <xf numFmtId="0" fontId="1" fillId="0" borderId="0"/>
  </cellStyleXfs>
  <cellXfs count="93">
    <xf numFmtId="164" fontId="0" fillId="0" borderId="0" xfId="0"/>
    <xf numFmtId="164" fontId="5" fillId="0" borderId="0" xfId="0" applyFont="1"/>
    <xf numFmtId="44" fontId="6" fillId="0" borderId="0" xfId="1" applyFont="1" applyAlignment="1">
      <alignment horizontal="center" vertical="top"/>
    </xf>
    <xf numFmtId="0" fontId="1" fillId="0" borderId="0" xfId="2"/>
    <xf numFmtId="164" fontId="8" fillId="0" borderId="0" xfId="0" applyFont="1"/>
    <xf numFmtId="0" fontId="9" fillId="3" borderId="5" xfId="2" applyFont="1" applyFill="1" applyBorder="1" applyAlignment="1">
      <alignment horizontal="center" vertical="center"/>
    </xf>
    <xf numFmtId="0" fontId="1" fillId="3" borderId="7" xfId="2" applyFill="1" applyBorder="1" applyAlignment="1">
      <alignment horizontal="center" vertical="center"/>
    </xf>
    <xf numFmtId="0" fontId="9" fillId="4" borderId="8" xfId="2" applyFont="1" applyFill="1" applyBorder="1" applyAlignment="1">
      <alignment horizontal="center" vertical="center" wrapText="1"/>
    </xf>
    <xf numFmtId="0" fontId="9" fillId="4" borderId="5" xfId="2" applyFont="1" applyFill="1" applyBorder="1" applyAlignment="1">
      <alignment vertical="top" wrapText="1"/>
    </xf>
    <xf numFmtId="0" fontId="1" fillId="4" borderId="5" xfId="2" applyFill="1" applyBorder="1" applyAlignment="1">
      <alignment horizontal="center" vertical="top" wrapText="1"/>
    </xf>
    <xf numFmtId="0" fontId="1" fillId="0" borderId="0" xfId="2" applyAlignment="1">
      <alignment wrapText="1"/>
    </xf>
    <xf numFmtId="0" fontId="12" fillId="5" borderId="8" xfId="2" applyFont="1" applyFill="1" applyBorder="1" applyAlignment="1">
      <alignment vertical="top" wrapText="1"/>
    </xf>
    <xf numFmtId="0" fontId="11" fillId="5" borderId="8" xfId="2" applyFont="1" applyFill="1" applyBorder="1" applyAlignment="1">
      <alignment horizontal="center" vertical="center"/>
    </xf>
    <xf numFmtId="0" fontId="11" fillId="5" borderId="5" xfId="2" applyFont="1" applyFill="1" applyBorder="1" applyAlignment="1">
      <alignment vertical="top" wrapText="1"/>
    </xf>
    <xf numFmtId="0" fontId="11" fillId="0" borderId="8" xfId="2" applyFont="1" applyBorder="1" applyAlignment="1">
      <alignment horizontal="center" vertical="center"/>
    </xf>
    <xf numFmtId="0" fontId="1" fillId="0" borderId="8" xfId="2" applyBorder="1" applyAlignment="1">
      <alignment horizontal="center" vertical="center"/>
    </xf>
    <xf numFmtId="0" fontId="11" fillId="5" borderId="10" xfId="2" applyFont="1" applyFill="1" applyBorder="1" applyAlignment="1">
      <alignment horizontal="center" vertical="center"/>
    </xf>
    <xf numFmtId="0" fontId="12" fillId="0" borderId="5" xfId="2" applyFont="1" applyBorder="1" applyAlignment="1">
      <alignment vertical="top" wrapText="1"/>
    </xf>
    <xf numFmtId="0" fontId="11" fillId="0" borderId="5" xfId="2" applyFont="1" applyBorder="1" applyAlignment="1">
      <alignment vertical="top" wrapText="1"/>
    </xf>
    <xf numFmtId="0" fontId="11" fillId="0" borderId="8" xfId="2" applyFont="1" applyBorder="1" applyAlignment="1">
      <alignment horizontal="center" vertical="top"/>
    </xf>
    <xf numFmtId="0" fontId="1" fillId="0" borderId="8" xfId="2" applyBorder="1" applyAlignment="1">
      <alignment horizontal="center" vertical="top"/>
    </xf>
    <xf numFmtId="0" fontId="11" fillId="0" borderId="9" xfId="2" applyFont="1" applyBorder="1" applyAlignment="1">
      <alignment horizontal="center" vertical="top"/>
    </xf>
    <xf numFmtId="0" fontId="11" fillId="0" borderId="5" xfId="2" applyFont="1" applyBorder="1" applyAlignment="1">
      <alignment horizontal="right" vertical="top" wrapText="1"/>
    </xf>
    <xf numFmtId="0" fontId="11" fillId="0" borderId="10" xfId="2" applyFont="1" applyBorder="1" applyAlignment="1">
      <alignment vertical="top" wrapText="1"/>
    </xf>
    <xf numFmtId="0" fontId="9" fillId="4" borderId="5" xfId="2" applyFont="1" applyFill="1" applyBorder="1" applyAlignment="1">
      <alignment horizontal="center" vertical="center"/>
    </xf>
    <xf numFmtId="0" fontId="9" fillId="4" borderId="6" xfId="2" applyFont="1" applyFill="1" applyBorder="1" applyAlignment="1">
      <alignment vertical="top" wrapText="1"/>
    </xf>
    <xf numFmtId="0" fontId="11" fillId="4" borderId="6" xfId="2" applyFont="1" applyFill="1" applyBorder="1" applyAlignment="1">
      <alignment horizontal="center" vertical="top"/>
    </xf>
    <xf numFmtId="0" fontId="1" fillId="4" borderId="7" xfId="2" applyFill="1" applyBorder="1" applyAlignment="1">
      <alignment horizontal="center" vertical="top"/>
    </xf>
    <xf numFmtId="0" fontId="11" fillId="0" borderId="5" xfId="2" applyFont="1" applyBorder="1" applyAlignment="1">
      <alignment horizontal="left" vertical="top" wrapText="1"/>
    </xf>
    <xf numFmtId="0" fontId="11" fillId="4" borderId="5" xfId="2" applyFont="1" applyFill="1" applyBorder="1" applyAlignment="1">
      <alignment horizontal="left" vertical="center"/>
    </xf>
    <xf numFmtId="0" fontId="9" fillId="4" borderId="6" xfId="2" applyFont="1" applyFill="1" applyBorder="1" applyAlignment="1">
      <alignment horizontal="left" vertical="top"/>
    </xf>
    <xf numFmtId="0" fontId="11" fillId="4" borderId="6" xfId="2" applyFont="1" applyFill="1" applyBorder="1" applyAlignment="1">
      <alignment horizontal="left" vertical="center"/>
    </xf>
    <xf numFmtId="0" fontId="11" fillId="4" borderId="7" xfId="2" applyFont="1" applyFill="1" applyBorder="1" applyAlignment="1">
      <alignment horizontal="left" vertical="center"/>
    </xf>
    <xf numFmtId="0" fontId="11" fillId="0" borderId="8" xfId="2" applyFont="1" applyBorder="1" applyAlignment="1">
      <alignment vertical="top" wrapText="1"/>
    </xf>
    <xf numFmtId="0" fontId="9" fillId="3" borderId="6" xfId="2" applyFont="1" applyFill="1" applyBorder="1" applyAlignment="1">
      <alignment horizontal="left" vertical="top"/>
    </xf>
    <xf numFmtId="0" fontId="11" fillId="3" borderId="6" xfId="2" applyFont="1" applyFill="1" applyBorder="1" applyAlignment="1">
      <alignment horizontal="center" vertical="center"/>
    </xf>
    <xf numFmtId="0" fontId="11" fillId="0" borderId="5" xfId="2" applyFont="1" applyBorder="1" applyAlignment="1">
      <alignment horizontal="center" vertical="center"/>
    </xf>
    <xf numFmtId="0" fontId="1" fillId="0" borderId="5" xfId="2" applyBorder="1" applyAlignment="1">
      <alignment horizontal="center" vertical="center"/>
    </xf>
    <xf numFmtId="0" fontId="12" fillId="5" borderId="5" xfId="2" applyFont="1" applyFill="1" applyBorder="1" applyAlignment="1">
      <alignment vertical="top" wrapText="1"/>
    </xf>
    <xf numFmtId="0" fontId="1" fillId="0" borderId="0" xfId="2" applyAlignment="1">
      <alignment vertical="top"/>
    </xf>
    <xf numFmtId="0" fontId="1" fillId="0" borderId="0" xfId="2" applyAlignment="1">
      <alignment horizontal="center" vertical="top"/>
    </xf>
    <xf numFmtId="164" fontId="3" fillId="0" borderId="0" xfId="0" applyFont="1" applyAlignment="1">
      <alignment horizontal="center" vertical="center"/>
    </xf>
    <xf numFmtId="164" fontId="4" fillId="0" borderId="0" xfId="0" applyFont="1" applyAlignment="1">
      <alignment horizontal="center" vertical="center" wrapText="1"/>
    </xf>
    <xf numFmtId="164" fontId="4" fillId="0" borderId="0" xfId="0" applyFont="1" applyAlignment="1">
      <alignment horizontal="center" vertical="center"/>
    </xf>
    <xf numFmtId="164" fontId="4" fillId="2" borderId="1" xfId="0" applyFont="1" applyFill="1" applyBorder="1" applyAlignment="1">
      <alignment vertical="center"/>
    </xf>
    <xf numFmtId="164" fontId="4" fillId="2" borderId="2" xfId="0" applyFont="1" applyFill="1" applyBorder="1" applyAlignment="1">
      <alignment vertical="center"/>
    </xf>
    <xf numFmtId="164" fontId="4" fillId="2" borderId="3" xfId="0" applyFont="1" applyFill="1" applyBorder="1" applyAlignment="1">
      <alignment vertical="center"/>
    </xf>
    <xf numFmtId="164" fontId="4" fillId="2" borderId="4" xfId="0" applyFont="1" applyFill="1" applyBorder="1" applyAlignment="1">
      <alignment vertical="center"/>
    </xf>
    <xf numFmtId="164" fontId="7" fillId="0" borderId="1" xfId="0" applyFont="1" applyBorder="1" applyAlignment="1">
      <alignment vertical="top" wrapText="1"/>
    </xf>
    <xf numFmtId="164" fontId="7" fillId="0" borderId="2" xfId="0" applyFont="1" applyBorder="1" applyAlignment="1">
      <alignment vertical="top" wrapText="1"/>
    </xf>
    <xf numFmtId="164" fontId="7" fillId="0" borderId="3" xfId="0" applyFont="1" applyBorder="1" applyAlignment="1">
      <alignment vertical="top" wrapText="1"/>
    </xf>
    <xf numFmtId="164" fontId="7" fillId="0" borderId="4" xfId="0" applyFont="1" applyBorder="1" applyAlignment="1">
      <alignment vertical="top" wrapText="1"/>
    </xf>
    <xf numFmtId="0" fontId="7" fillId="0" borderId="1" xfId="0" applyNumberFormat="1" applyFont="1" applyBorder="1" applyAlignment="1">
      <alignment vertical="top" wrapText="1"/>
    </xf>
    <xf numFmtId="0" fontId="7" fillId="0" borderId="2" xfId="0" applyNumberFormat="1" applyFont="1" applyBorder="1" applyAlignment="1">
      <alignment vertical="top" wrapText="1"/>
    </xf>
    <xf numFmtId="164" fontId="7" fillId="0" borderId="1" xfId="0" applyFont="1" applyBorder="1" applyAlignment="1">
      <alignment vertical="center" wrapText="1"/>
    </xf>
    <xf numFmtId="164" fontId="7" fillId="0" borderId="2" xfId="0" applyFont="1" applyBorder="1" applyAlignment="1">
      <alignment vertical="center" wrapText="1"/>
    </xf>
    <xf numFmtId="164" fontId="7" fillId="0" borderId="3" xfId="0" applyFont="1" applyBorder="1" applyAlignment="1">
      <alignment vertical="center" wrapText="1"/>
    </xf>
    <xf numFmtId="164" fontId="7" fillId="0" borderId="4" xfId="0" applyFont="1" applyBorder="1" applyAlignment="1">
      <alignment vertical="center" wrapText="1"/>
    </xf>
    <xf numFmtId="0" fontId="11" fillId="5" borderId="10" xfId="2" applyFont="1" applyFill="1" applyBorder="1" applyAlignment="1">
      <alignment horizontal="center" vertical="center"/>
    </xf>
    <xf numFmtId="0" fontId="11" fillId="5" borderId="8" xfId="2" applyFont="1" applyFill="1" applyBorder="1" applyAlignment="1">
      <alignment horizontal="center" vertical="center"/>
    </xf>
    <xf numFmtId="0" fontId="11" fillId="0" borderId="10" xfId="2" applyFont="1" applyBorder="1" applyAlignment="1">
      <alignment horizontal="center" vertical="center"/>
    </xf>
    <xf numFmtId="0" fontId="11" fillId="0" borderId="8" xfId="2" applyFont="1" applyBorder="1" applyAlignment="1">
      <alignment horizontal="center" vertical="center"/>
    </xf>
    <xf numFmtId="0" fontId="1" fillId="0" borderId="9" xfId="2" applyBorder="1" applyAlignment="1">
      <alignment horizontal="center" vertical="center"/>
    </xf>
    <xf numFmtId="0" fontId="1" fillId="0" borderId="8" xfId="2" applyBorder="1" applyAlignment="1">
      <alignment horizontal="center" vertical="center"/>
    </xf>
    <xf numFmtId="0" fontId="1" fillId="0" borderId="10" xfId="2" applyBorder="1" applyAlignment="1">
      <alignment horizontal="center" vertical="center"/>
    </xf>
    <xf numFmtId="0" fontId="11" fillId="5" borderId="9" xfId="2" applyFont="1" applyFill="1" applyBorder="1" applyAlignment="1">
      <alignment horizontal="center" vertical="center"/>
    </xf>
    <xf numFmtId="0" fontId="11" fillId="0" borderId="9" xfId="2" applyFont="1" applyBorder="1" applyAlignment="1">
      <alignment horizontal="center" vertical="center"/>
    </xf>
    <xf numFmtId="0" fontId="11" fillId="5" borderId="10" xfId="2" applyFont="1" applyFill="1" applyBorder="1" applyAlignment="1">
      <alignment horizontal="center" vertical="top"/>
    </xf>
    <xf numFmtId="0" fontId="11" fillId="5" borderId="8" xfId="2" applyFont="1" applyFill="1" applyBorder="1" applyAlignment="1">
      <alignment horizontal="center" vertical="top"/>
    </xf>
    <xf numFmtId="0" fontId="11" fillId="0" borderId="10" xfId="2" applyFont="1" applyBorder="1" applyAlignment="1">
      <alignment horizontal="center" vertical="top"/>
    </xf>
    <xf numFmtId="0" fontId="11" fillId="0" borderId="8" xfId="2" applyFont="1" applyBorder="1" applyAlignment="1">
      <alignment horizontal="center" vertical="top"/>
    </xf>
    <xf numFmtId="0" fontId="1" fillId="0" borderId="10" xfId="2" applyBorder="1" applyAlignment="1">
      <alignment horizontal="center" vertical="top"/>
    </xf>
    <xf numFmtId="0" fontId="1" fillId="0" borderId="8" xfId="2" applyBorder="1" applyAlignment="1">
      <alignment horizontal="center" vertical="top"/>
    </xf>
    <xf numFmtId="0" fontId="11" fillId="5" borderId="9" xfId="2" applyFont="1" applyFill="1" applyBorder="1" applyAlignment="1">
      <alignment horizontal="center"/>
    </xf>
    <xf numFmtId="0" fontId="11" fillId="5" borderId="8" xfId="2" applyFont="1" applyFill="1" applyBorder="1" applyAlignment="1">
      <alignment horizontal="center"/>
    </xf>
    <xf numFmtId="0" fontId="6" fillId="0" borderId="1" xfId="2" applyFont="1" applyBorder="1" applyAlignment="1">
      <alignment horizontal="center" vertical="top" wrapText="1"/>
    </xf>
    <xf numFmtId="0" fontId="6" fillId="0" borderId="2" xfId="2" applyFont="1" applyBorder="1" applyAlignment="1">
      <alignment horizontal="center" vertical="top" wrapText="1"/>
    </xf>
    <xf numFmtId="0" fontId="6" fillId="0" borderId="3" xfId="2" applyFont="1" applyBorder="1" applyAlignment="1">
      <alignment horizontal="center" vertical="top" wrapText="1"/>
    </xf>
    <xf numFmtId="0" fontId="6" fillId="0" borderId="4" xfId="2" applyFont="1" applyBorder="1" applyAlignment="1">
      <alignment horizontal="center" vertical="top" wrapText="1"/>
    </xf>
    <xf numFmtId="0" fontId="11" fillId="5" borderId="10" xfId="2" applyFont="1" applyFill="1" applyBorder="1" applyAlignment="1">
      <alignment horizontal="left" vertical="center"/>
    </xf>
    <xf numFmtId="0" fontId="11" fillId="5" borderId="8" xfId="2" applyFont="1" applyFill="1" applyBorder="1" applyAlignment="1">
      <alignment horizontal="left" vertical="center"/>
    </xf>
    <xf numFmtId="0" fontId="17" fillId="0" borderId="10" xfId="2" applyFont="1" applyBorder="1" applyAlignment="1">
      <alignment horizontal="center" vertical="center"/>
    </xf>
    <xf numFmtId="0" fontId="17" fillId="0" borderId="8" xfId="2" applyFont="1" applyBorder="1" applyAlignment="1">
      <alignment horizontal="center" vertical="center"/>
    </xf>
    <xf numFmtId="0" fontId="11" fillId="5" borderId="10" xfId="2" applyFont="1" applyFill="1" applyBorder="1" applyAlignment="1">
      <alignment horizontal="center" vertical="center" wrapText="1"/>
    </xf>
    <xf numFmtId="0" fontId="11" fillId="5" borderId="8" xfId="2" applyFont="1" applyFill="1" applyBorder="1" applyAlignment="1">
      <alignment horizontal="center" vertical="center" wrapText="1"/>
    </xf>
    <xf numFmtId="165" fontId="2" fillId="0" borderId="13" xfId="2" applyNumberFormat="1" applyFont="1" applyBorder="1" applyAlignment="1">
      <alignment horizontal="center" vertical="center"/>
    </xf>
    <xf numFmtId="165" fontId="2" fillId="0" borderId="14" xfId="2" applyNumberFormat="1" applyFont="1" applyBorder="1" applyAlignment="1">
      <alignment horizontal="center" vertical="center"/>
    </xf>
    <xf numFmtId="0" fontId="18" fillId="0" borderId="12" xfId="2" applyFont="1" applyBorder="1" applyAlignment="1">
      <alignment horizontal="center" vertical="center"/>
    </xf>
    <xf numFmtId="0" fontId="18" fillId="0" borderId="13" xfId="2" applyFont="1" applyBorder="1" applyAlignment="1">
      <alignment horizontal="center" vertical="center"/>
    </xf>
    <xf numFmtId="0" fontId="18" fillId="0" borderId="14" xfId="2" applyFont="1" applyBorder="1" applyAlignment="1">
      <alignment horizontal="center" vertical="center"/>
    </xf>
    <xf numFmtId="0" fontId="10" fillId="3" borderId="11" xfId="2" applyFont="1" applyFill="1" applyBorder="1" applyAlignment="1">
      <alignment horizontal="left" vertical="top"/>
    </xf>
    <xf numFmtId="0" fontId="10" fillId="3" borderId="6" xfId="2" applyFont="1" applyFill="1" applyBorder="1" applyAlignment="1">
      <alignment horizontal="left" vertical="top"/>
    </xf>
    <xf numFmtId="0" fontId="10" fillId="3" borderId="7" xfId="2" applyFont="1" applyFill="1" applyBorder="1" applyAlignment="1">
      <alignment horizontal="left" vertical="top"/>
    </xf>
  </cellXfs>
  <cellStyles count="3">
    <cellStyle name="Currency" xfId="1" builtinId="4"/>
    <cellStyle name="Normal" xfId="0" builtinId="0"/>
    <cellStyle name="Normal 10" xfId="2" xr:uid="{61F83927-33C2-4763-A0DF-2C55784D00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63500</xdr:rowOff>
    </xdr:from>
    <xdr:to>
      <xdr:col>1</xdr:col>
      <xdr:colOff>908203</xdr:colOff>
      <xdr:row>2</xdr:row>
      <xdr:rowOff>408214</xdr:rowOff>
    </xdr:to>
    <xdr:pic>
      <xdr:nvPicPr>
        <xdr:cNvPr id="2" name="Picture 1">
          <a:extLst>
            <a:ext uri="{FF2B5EF4-FFF2-40B4-BE49-F238E27FC236}">
              <a16:creationId xmlns:a16="http://schemas.microsoft.com/office/drawing/2014/main" id="{B63000E3-A0F7-409E-9513-E1DB19B13B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3500"/>
          <a:ext cx="1452489" cy="14741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E4F55-7DAA-47C1-916B-6550213D9BA1}">
  <dimension ref="A2:U152"/>
  <sheetViews>
    <sheetView tabSelected="1" view="pageBreakPreview" topLeftCell="A145" zoomScale="70" zoomScaleNormal="70" zoomScaleSheetLayoutView="70" workbookViewId="0">
      <selection activeCell="E153" sqref="E153"/>
    </sheetView>
  </sheetViews>
  <sheetFormatPr defaultRowHeight="15" x14ac:dyDescent="0.25"/>
  <cols>
    <col min="1" max="1" width="8.140625" style="3" customWidth="1"/>
    <col min="2" max="2" width="89.28515625" style="39" customWidth="1"/>
    <col min="3" max="3" width="5.7109375" style="40" customWidth="1"/>
    <col min="4" max="4" width="9.140625" style="40" customWidth="1"/>
    <col min="5" max="5" width="11.7109375" style="40" customWidth="1"/>
    <col min="6" max="6" width="16.5703125" style="40" customWidth="1"/>
    <col min="7" max="16384" width="9.140625" style="3"/>
  </cols>
  <sheetData>
    <row r="2" spans="1:21" customFormat="1" ht="73.5" customHeight="1" x14ac:dyDescent="0.25">
      <c r="B2" s="41" t="s">
        <v>0</v>
      </c>
      <c r="C2" s="41"/>
      <c r="D2" s="41"/>
      <c r="E2" s="41"/>
      <c r="F2" s="41"/>
    </row>
    <row r="3" spans="1:21" customFormat="1" ht="97.5" customHeight="1" x14ac:dyDescent="0.25">
      <c r="B3" s="42" t="s">
        <v>1</v>
      </c>
      <c r="C3" s="43"/>
      <c r="D3" s="43"/>
      <c r="E3" s="43"/>
      <c r="F3" s="43"/>
    </row>
    <row r="4" spans="1:21" customFormat="1" ht="15" customHeight="1" x14ac:dyDescent="0.35">
      <c r="B4" s="1"/>
      <c r="E4" s="2"/>
      <c r="F4" s="1"/>
    </row>
    <row r="5" spans="1:21" customFormat="1" ht="26.25" x14ac:dyDescent="0.25">
      <c r="A5" s="44" t="s">
        <v>2</v>
      </c>
      <c r="B5" s="45"/>
      <c r="C5" s="45"/>
      <c r="D5" s="45"/>
      <c r="E5" s="45"/>
      <c r="F5" s="45"/>
      <c r="G5" s="3"/>
      <c r="O5" s="3"/>
      <c r="P5" s="3"/>
      <c r="Q5" s="3"/>
      <c r="R5" s="3"/>
      <c r="S5" s="3"/>
      <c r="T5" s="3"/>
      <c r="U5" s="3"/>
    </row>
    <row r="6" spans="1:21" customFormat="1" ht="22.5" customHeight="1" x14ac:dyDescent="0.25">
      <c r="A6" s="46" t="s">
        <v>3</v>
      </c>
      <c r="B6" s="47"/>
      <c r="C6" s="47"/>
      <c r="D6" s="47"/>
      <c r="E6" s="47"/>
      <c r="F6" s="47"/>
      <c r="G6" s="3"/>
      <c r="O6" s="3"/>
      <c r="P6" s="3"/>
      <c r="Q6" s="3"/>
      <c r="R6" s="3"/>
      <c r="S6" s="3"/>
      <c r="T6" s="3"/>
      <c r="U6" s="3"/>
    </row>
    <row r="7" spans="1:21" s="4" customFormat="1" ht="51.75" customHeight="1" x14ac:dyDescent="0.35">
      <c r="A7" s="48" t="s">
        <v>4</v>
      </c>
      <c r="B7" s="49"/>
      <c r="C7" s="49"/>
      <c r="D7" s="49"/>
      <c r="E7" s="49"/>
      <c r="F7" s="49"/>
    </row>
    <row r="8" spans="1:21" s="4" customFormat="1" ht="32.25" customHeight="1" x14ac:dyDescent="0.35">
      <c r="A8" s="50" t="s">
        <v>5</v>
      </c>
      <c r="B8" s="51"/>
      <c r="C8" s="51"/>
      <c r="D8" s="51"/>
      <c r="E8" s="51"/>
      <c r="F8" s="51"/>
    </row>
    <row r="9" spans="1:21" s="4" customFormat="1" ht="75" customHeight="1" x14ac:dyDescent="0.35">
      <c r="A9" s="48" t="s">
        <v>6</v>
      </c>
      <c r="B9" s="49"/>
      <c r="C9" s="49"/>
      <c r="D9" s="49"/>
      <c r="E9" s="49"/>
      <c r="F9" s="49"/>
    </row>
    <row r="10" spans="1:21" s="4" customFormat="1" ht="60" customHeight="1" x14ac:dyDescent="0.35">
      <c r="A10" s="50" t="s">
        <v>7</v>
      </c>
      <c r="B10" s="51"/>
      <c r="C10" s="51"/>
      <c r="D10" s="51"/>
      <c r="E10" s="51"/>
      <c r="F10" s="51"/>
    </row>
    <row r="11" spans="1:21" s="4" customFormat="1" ht="31.5" customHeight="1" x14ac:dyDescent="0.35">
      <c r="A11" s="48" t="s">
        <v>8</v>
      </c>
      <c r="B11" s="49"/>
      <c r="C11" s="49"/>
      <c r="D11" s="49"/>
      <c r="E11" s="49"/>
      <c r="F11" s="49"/>
    </row>
    <row r="12" spans="1:21" s="4" customFormat="1" ht="32.25" customHeight="1" x14ac:dyDescent="0.35">
      <c r="A12" s="50" t="s">
        <v>9</v>
      </c>
      <c r="B12" s="51"/>
      <c r="C12" s="51"/>
      <c r="D12" s="51"/>
      <c r="E12" s="51"/>
      <c r="F12" s="51"/>
    </row>
    <row r="13" spans="1:21" s="4" customFormat="1" ht="72" customHeight="1" x14ac:dyDescent="0.35">
      <c r="A13" s="48" t="s">
        <v>10</v>
      </c>
      <c r="B13" s="49"/>
      <c r="C13" s="49"/>
      <c r="D13" s="49"/>
      <c r="E13" s="49"/>
      <c r="F13" s="49"/>
    </row>
    <row r="14" spans="1:21" s="4" customFormat="1" ht="58.5" customHeight="1" x14ac:dyDescent="0.35">
      <c r="A14" s="50" t="s">
        <v>11</v>
      </c>
      <c r="B14" s="51"/>
      <c r="C14" s="51"/>
      <c r="D14" s="51"/>
      <c r="E14" s="51"/>
      <c r="F14" s="51"/>
    </row>
    <row r="15" spans="1:21" s="4" customFormat="1" ht="51" customHeight="1" x14ac:dyDescent="0.35">
      <c r="A15" s="48" t="s">
        <v>12</v>
      </c>
      <c r="B15" s="49"/>
      <c r="C15" s="49"/>
      <c r="D15" s="49"/>
      <c r="E15" s="49"/>
      <c r="F15" s="49"/>
    </row>
    <row r="16" spans="1:21" s="4" customFormat="1" ht="31.5" customHeight="1" x14ac:dyDescent="0.35">
      <c r="A16" s="50" t="s">
        <v>13</v>
      </c>
      <c r="B16" s="51"/>
      <c r="C16" s="51"/>
      <c r="D16" s="51"/>
      <c r="E16" s="51"/>
      <c r="F16" s="51"/>
    </row>
    <row r="17" spans="1:6" s="4" customFormat="1" ht="75" customHeight="1" x14ac:dyDescent="0.35">
      <c r="A17" s="52" t="s">
        <v>14</v>
      </c>
      <c r="B17" s="53"/>
      <c r="C17" s="53"/>
      <c r="D17" s="53"/>
      <c r="E17" s="53"/>
      <c r="F17" s="53"/>
    </row>
    <row r="18" spans="1:6" s="4" customFormat="1" ht="56.25" customHeight="1" x14ac:dyDescent="0.35">
      <c r="A18" s="50" t="s">
        <v>15</v>
      </c>
      <c r="B18" s="51"/>
      <c r="C18" s="51"/>
      <c r="D18" s="51"/>
      <c r="E18" s="51"/>
      <c r="F18" s="51"/>
    </row>
    <row r="19" spans="1:6" s="4" customFormat="1" ht="71.25" customHeight="1" x14ac:dyDescent="0.35">
      <c r="A19" s="54" t="s">
        <v>16</v>
      </c>
      <c r="B19" s="55"/>
      <c r="C19" s="55"/>
      <c r="D19" s="55"/>
      <c r="E19" s="55"/>
      <c r="F19" s="55"/>
    </row>
    <row r="20" spans="1:6" s="4" customFormat="1" ht="71.25" customHeight="1" x14ac:dyDescent="0.35">
      <c r="A20" s="56" t="s">
        <v>17</v>
      </c>
      <c r="B20" s="57"/>
      <c r="C20" s="57"/>
      <c r="D20" s="57"/>
      <c r="E20" s="57"/>
      <c r="F20" s="57"/>
    </row>
    <row r="21" spans="1:6" s="4" customFormat="1" ht="75" customHeight="1" x14ac:dyDescent="0.35">
      <c r="A21" s="48" t="s">
        <v>18</v>
      </c>
      <c r="B21" s="49"/>
      <c r="C21" s="49"/>
      <c r="D21" s="49"/>
      <c r="E21" s="49"/>
      <c r="F21" s="49"/>
    </row>
    <row r="22" spans="1:6" s="4" customFormat="1" ht="57.75" customHeight="1" x14ac:dyDescent="0.35">
      <c r="A22" s="50" t="s">
        <v>19</v>
      </c>
      <c r="B22" s="51"/>
      <c r="C22" s="51"/>
      <c r="D22" s="51"/>
      <c r="E22" s="51"/>
      <c r="F22" s="51"/>
    </row>
    <row r="23" spans="1:6" s="4" customFormat="1" ht="74.25" customHeight="1" x14ac:dyDescent="0.35">
      <c r="A23" s="48" t="s">
        <v>20</v>
      </c>
      <c r="B23" s="49"/>
      <c r="C23" s="49"/>
      <c r="D23" s="49"/>
      <c r="E23" s="49"/>
      <c r="F23" s="49"/>
    </row>
    <row r="24" spans="1:6" s="4" customFormat="1" ht="60" customHeight="1" x14ac:dyDescent="0.35">
      <c r="A24" s="50" t="s">
        <v>21</v>
      </c>
      <c r="B24" s="51"/>
      <c r="C24" s="51"/>
      <c r="D24" s="51"/>
      <c r="E24" s="51"/>
      <c r="F24" s="51"/>
    </row>
    <row r="25" spans="1:6" ht="22.5" customHeight="1" x14ac:dyDescent="0.25">
      <c r="A25" s="5">
        <v>1</v>
      </c>
      <c r="B25" s="90" t="s">
        <v>22</v>
      </c>
      <c r="C25" s="91"/>
      <c r="D25" s="91"/>
      <c r="E25" s="91"/>
      <c r="F25" s="92"/>
    </row>
    <row r="26" spans="1:6" s="10" customFormat="1" ht="30" x14ac:dyDescent="0.25">
      <c r="A26" s="7">
        <v>1.1000000000000001</v>
      </c>
      <c r="B26" s="8" t="s">
        <v>23</v>
      </c>
      <c r="C26" s="9" t="s">
        <v>24</v>
      </c>
      <c r="D26" s="9" t="s">
        <v>25</v>
      </c>
      <c r="E26" s="9" t="s">
        <v>26</v>
      </c>
      <c r="F26" s="9" t="s">
        <v>27</v>
      </c>
    </row>
    <row r="27" spans="1:6" ht="141.75" customHeight="1" x14ac:dyDescent="0.25">
      <c r="A27" s="65" t="s">
        <v>28</v>
      </c>
      <c r="B27" s="11" t="s">
        <v>29</v>
      </c>
      <c r="C27" s="66" t="s">
        <v>30</v>
      </c>
      <c r="D27" s="66">
        <v>1</v>
      </c>
      <c r="E27" s="60"/>
      <c r="F27" s="62">
        <f>E27*D27</f>
        <v>0</v>
      </c>
    </row>
    <row r="28" spans="1:6" ht="94.5" x14ac:dyDescent="0.25">
      <c r="A28" s="59"/>
      <c r="B28" s="13" t="s">
        <v>31</v>
      </c>
      <c r="C28" s="61"/>
      <c r="D28" s="61"/>
      <c r="E28" s="61"/>
      <c r="F28" s="63"/>
    </row>
    <row r="29" spans="1:6" ht="114.75" customHeight="1" x14ac:dyDescent="0.25">
      <c r="A29" s="58" t="s">
        <v>32</v>
      </c>
      <c r="B29" s="13" t="s">
        <v>33</v>
      </c>
      <c r="C29" s="60" t="s">
        <v>34</v>
      </c>
      <c r="D29" s="60">
        <v>60</v>
      </c>
      <c r="E29" s="60"/>
      <c r="F29" s="62">
        <f t="shared" ref="F29" si="0">E29*D29</f>
        <v>0</v>
      </c>
    </row>
    <row r="30" spans="1:6" ht="63" x14ac:dyDescent="0.25">
      <c r="A30" s="59"/>
      <c r="B30" s="13" t="s">
        <v>35</v>
      </c>
      <c r="C30" s="61"/>
      <c r="D30" s="61"/>
      <c r="E30" s="61"/>
      <c r="F30" s="63"/>
    </row>
    <row r="31" spans="1:6" ht="110.25" x14ac:dyDescent="0.25">
      <c r="A31" s="58" t="s">
        <v>36</v>
      </c>
      <c r="B31" s="13" t="s">
        <v>37</v>
      </c>
      <c r="C31" s="60" t="s">
        <v>34</v>
      </c>
      <c r="D31" s="60">
        <v>18</v>
      </c>
      <c r="E31" s="60"/>
      <c r="F31" s="62">
        <f t="shared" ref="F31" si="1">E31*D31</f>
        <v>0</v>
      </c>
    </row>
    <row r="32" spans="1:6" ht="63" x14ac:dyDescent="0.25">
      <c r="A32" s="59"/>
      <c r="B32" s="13" t="s">
        <v>38</v>
      </c>
      <c r="C32" s="61"/>
      <c r="D32" s="61"/>
      <c r="E32" s="61"/>
      <c r="F32" s="63"/>
    </row>
    <row r="33" spans="1:6" ht="157.5" customHeight="1" x14ac:dyDescent="0.25">
      <c r="A33" s="58" t="s">
        <v>39</v>
      </c>
      <c r="B33" s="17" t="s">
        <v>40</v>
      </c>
      <c r="C33" s="60" t="s">
        <v>34</v>
      </c>
      <c r="D33" s="60">
        <v>85</v>
      </c>
      <c r="E33" s="60"/>
      <c r="F33" s="62">
        <f t="shared" ref="F33" si="2">E33*D33</f>
        <v>0</v>
      </c>
    </row>
    <row r="34" spans="1:6" ht="94.5" x14ac:dyDescent="0.25">
      <c r="A34" s="59"/>
      <c r="B34" s="18" t="s">
        <v>41</v>
      </c>
      <c r="C34" s="61"/>
      <c r="D34" s="61"/>
      <c r="E34" s="61"/>
      <c r="F34" s="63"/>
    </row>
    <row r="35" spans="1:6" ht="157.5" x14ac:dyDescent="0.25">
      <c r="A35" s="58" t="s">
        <v>42</v>
      </c>
      <c r="B35" s="18" t="s">
        <v>43</v>
      </c>
      <c r="C35" s="60" t="s">
        <v>44</v>
      </c>
      <c r="D35" s="60">
        <v>425</v>
      </c>
      <c r="E35" s="60"/>
      <c r="F35" s="62">
        <f t="shared" ref="F35" si="3">E35*D35</f>
        <v>0</v>
      </c>
    </row>
    <row r="36" spans="1:6" ht="141.75" x14ac:dyDescent="0.25">
      <c r="A36" s="59"/>
      <c r="B36" s="18" t="s">
        <v>45</v>
      </c>
      <c r="C36" s="61"/>
      <c r="D36" s="61"/>
      <c r="E36" s="61"/>
      <c r="F36" s="63"/>
    </row>
    <row r="37" spans="1:6" ht="173.25" x14ac:dyDescent="0.25">
      <c r="A37" s="58" t="s">
        <v>46</v>
      </c>
      <c r="B37" s="18" t="s">
        <v>47</v>
      </c>
      <c r="C37" s="60" t="s">
        <v>44</v>
      </c>
      <c r="D37" s="60">
        <v>505</v>
      </c>
      <c r="E37" s="60"/>
      <c r="F37" s="62">
        <f t="shared" ref="F37" si="4">E37*D37</f>
        <v>0</v>
      </c>
    </row>
    <row r="38" spans="1:6" ht="141.75" x14ac:dyDescent="0.25">
      <c r="A38" s="59"/>
      <c r="B38" s="18" t="s">
        <v>48</v>
      </c>
      <c r="C38" s="61"/>
      <c r="D38" s="61"/>
      <c r="E38" s="61"/>
      <c r="F38" s="63"/>
    </row>
    <row r="39" spans="1:6" ht="110.25" x14ac:dyDescent="0.25">
      <c r="A39" s="58" t="s">
        <v>49</v>
      </c>
      <c r="B39" s="18" t="s">
        <v>50</v>
      </c>
      <c r="C39" s="60" t="s">
        <v>44</v>
      </c>
      <c r="D39" s="60">
        <v>300</v>
      </c>
      <c r="E39" s="60"/>
      <c r="F39" s="62">
        <f t="shared" ref="F39" si="5">E39*D39</f>
        <v>0</v>
      </c>
    </row>
    <row r="40" spans="1:6" ht="81" customHeight="1" x14ac:dyDescent="0.25">
      <c r="A40" s="59"/>
      <c r="B40" s="18" t="s">
        <v>51</v>
      </c>
      <c r="C40" s="61"/>
      <c r="D40" s="61"/>
      <c r="E40" s="61"/>
      <c r="F40" s="63"/>
    </row>
    <row r="41" spans="1:6" ht="130.5" customHeight="1" x14ac:dyDescent="0.25">
      <c r="A41" s="58" t="s">
        <v>52</v>
      </c>
      <c r="B41" s="18" t="s">
        <v>53</v>
      </c>
      <c r="C41" s="60" t="s">
        <v>44</v>
      </c>
      <c r="D41" s="60">
        <v>65</v>
      </c>
      <c r="E41" s="60"/>
      <c r="F41" s="62">
        <f t="shared" ref="F41" si="6">E41*D41</f>
        <v>0</v>
      </c>
    </row>
    <row r="42" spans="1:6" ht="116.25" customHeight="1" x14ac:dyDescent="0.25">
      <c r="A42" s="59"/>
      <c r="B42" s="18" t="s">
        <v>54</v>
      </c>
      <c r="C42" s="61"/>
      <c r="D42" s="61"/>
      <c r="E42" s="61"/>
      <c r="F42" s="63"/>
    </row>
    <row r="43" spans="1:6" ht="99.75" customHeight="1" x14ac:dyDescent="0.25">
      <c r="A43" s="58" t="s">
        <v>55</v>
      </c>
      <c r="B43" s="18" t="s">
        <v>56</v>
      </c>
      <c r="C43" s="60" t="s">
        <v>44</v>
      </c>
      <c r="D43" s="60">
        <v>10</v>
      </c>
      <c r="E43" s="60"/>
      <c r="F43" s="62">
        <f t="shared" ref="F43" si="7">E43*D43</f>
        <v>0</v>
      </c>
    </row>
    <row r="44" spans="1:6" ht="83.25" customHeight="1" x14ac:dyDescent="0.25">
      <c r="A44" s="59"/>
      <c r="B44" s="18" t="s">
        <v>57</v>
      </c>
      <c r="C44" s="61"/>
      <c r="D44" s="61"/>
      <c r="E44" s="61"/>
      <c r="F44" s="63"/>
    </row>
    <row r="45" spans="1:6" ht="138.75" customHeight="1" x14ac:dyDescent="0.25">
      <c r="A45" s="58" t="s">
        <v>58</v>
      </c>
      <c r="B45" s="18" t="s">
        <v>59</v>
      </c>
      <c r="C45" s="60" t="s">
        <v>60</v>
      </c>
      <c r="D45" s="60">
        <v>180</v>
      </c>
      <c r="E45" s="60"/>
      <c r="F45" s="62">
        <f t="shared" ref="F45" si="8">E45*D45</f>
        <v>0</v>
      </c>
    </row>
    <row r="46" spans="1:6" ht="104.25" customHeight="1" x14ac:dyDescent="0.25">
      <c r="A46" s="59"/>
      <c r="B46" s="18" t="s">
        <v>61</v>
      </c>
      <c r="C46" s="61"/>
      <c r="D46" s="61"/>
      <c r="E46" s="61"/>
      <c r="F46" s="63"/>
    </row>
    <row r="47" spans="1:6" ht="173.25" x14ac:dyDescent="0.25">
      <c r="A47" s="58" t="s">
        <v>62</v>
      </c>
      <c r="B47" s="18" t="s">
        <v>63</v>
      </c>
      <c r="C47" s="60" t="s">
        <v>44</v>
      </c>
      <c r="D47" s="60">
        <v>330</v>
      </c>
      <c r="E47" s="60"/>
      <c r="F47" s="62">
        <f t="shared" ref="F47" si="9">E47*D47</f>
        <v>0</v>
      </c>
    </row>
    <row r="48" spans="1:6" ht="130.5" customHeight="1" x14ac:dyDescent="0.25">
      <c r="A48" s="59"/>
      <c r="B48" s="18" t="s">
        <v>64</v>
      </c>
      <c r="C48" s="61"/>
      <c r="D48" s="61"/>
      <c r="E48" s="61"/>
      <c r="F48" s="63"/>
    </row>
    <row r="49" spans="1:6" ht="161.25" customHeight="1" x14ac:dyDescent="0.25">
      <c r="A49" s="58" t="s">
        <v>65</v>
      </c>
      <c r="B49" s="18" t="s">
        <v>66</v>
      </c>
      <c r="C49" s="60" t="s">
        <v>44</v>
      </c>
      <c r="D49" s="60">
        <v>310</v>
      </c>
      <c r="E49" s="60"/>
      <c r="F49" s="62">
        <f t="shared" ref="F49" si="10">E49*D49</f>
        <v>0</v>
      </c>
    </row>
    <row r="50" spans="1:6" ht="129" customHeight="1" x14ac:dyDescent="0.25">
      <c r="A50" s="59"/>
      <c r="B50" s="18" t="s">
        <v>67</v>
      </c>
      <c r="C50" s="61"/>
      <c r="D50" s="61"/>
      <c r="E50" s="61"/>
      <c r="F50" s="63"/>
    </row>
    <row r="51" spans="1:6" ht="126" x14ac:dyDescent="0.25">
      <c r="A51" s="58" t="s">
        <v>68</v>
      </c>
      <c r="B51" s="18" t="s">
        <v>69</v>
      </c>
      <c r="C51" s="69"/>
      <c r="D51" s="69"/>
      <c r="E51" s="69"/>
      <c r="F51" s="62"/>
    </row>
    <row r="52" spans="1:6" ht="78.75" x14ac:dyDescent="0.25">
      <c r="A52" s="59"/>
      <c r="B52" s="18" t="s">
        <v>70</v>
      </c>
      <c r="C52" s="70"/>
      <c r="D52" s="70"/>
      <c r="E52" s="70"/>
      <c r="F52" s="63"/>
    </row>
    <row r="53" spans="1:6" ht="15.75" x14ac:dyDescent="0.25">
      <c r="A53" s="67" t="s">
        <v>71</v>
      </c>
      <c r="B53" s="18" t="s">
        <v>72</v>
      </c>
      <c r="C53" s="69" t="s">
        <v>44</v>
      </c>
      <c r="D53" s="69">
        <v>20.399999999999999</v>
      </c>
      <c r="E53" s="69"/>
      <c r="F53" s="62">
        <f t="shared" ref="F53" si="11">E53*D53</f>
        <v>0</v>
      </c>
    </row>
    <row r="54" spans="1:6" ht="15.75" x14ac:dyDescent="0.25">
      <c r="A54" s="68"/>
      <c r="B54" s="18" t="s">
        <v>73</v>
      </c>
      <c r="C54" s="70"/>
      <c r="D54" s="70"/>
      <c r="E54" s="70"/>
      <c r="F54" s="63"/>
    </row>
    <row r="55" spans="1:6" ht="15.75" x14ac:dyDescent="0.25">
      <c r="A55" s="67" t="s">
        <v>74</v>
      </c>
      <c r="B55" s="18" t="s">
        <v>75</v>
      </c>
      <c r="C55" s="69" t="s">
        <v>44</v>
      </c>
      <c r="D55" s="69">
        <v>1</v>
      </c>
      <c r="E55" s="69"/>
      <c r="F55" s="62">
        <f t="shared" ref="F55" si="12">E55*D55</f>
        <v>0</v>
      </c>
    </row>
    <row r="56" spans="1:6" ht="15.75" x14ac:dyDescent="0.25">
      <c r="A56" s="68"/>
      <c r="B56" s="18" t="s">
        <v>76</v>
      </c>
      <c r="C56" s="70"/>
      <c r="D56" s="70"/>
      <c r="E56" s="70"/>
      <c r="F56" s="63"/>
    </row>
    <row r="57" spans="1:6" ht="126" x14ac:dyDescent="0.25">
      <c r="A57" s="58" t="s">
        <v>77</v>
      </c>
      <c r="B57" s="18" t="s">
        <v>78</v>
      </c>
      <c r="C57" s="69"/>
      <c r="D57" s="69"/>
      <c r="E57" s="69"/>
      <c r="F57" s="62"/>
    </row>
    <row r="58" spans="1:6" ht="78.75" x14ac:dyDescent="0.25">
      <c r="A58" s="59"/>
      <c r="B58" s="18" t="s">
        <v>79</v>
      </c>
      <c r="C58" s="70"/>
      <c r="D58" s="70"/>
      <c r="E58" s="70"/>
      <c r="F58" s="63"/>
    </row>
    <row r="59" spans="1:6" ht="15.75" x14ac:dyDescent="0.25">
      <c r="A59" s="58" t="s">
        <v>80</v>
      </c>
      <c r="B59" s="18" t="s">
        <v>81</v>
      </c>
      <c r="C59" s="69" t="s">
        <v>82</v>
      </c>
      <c r="D59" s="69">
        <v>5</v>
      </c>
      <c r="E59" s="69"/>
      <c r="F59" s="62">
        <f t="shared" ref="F59" si="13">E59*D59</f>
        <v>0</v>
      </c>
    </row>
    <row r="60" spans="1:6" ht="15.75" x14ac:dyDescent="0.25">
      <c r="A60" s="59"/>
      <c r="B60" s="18" t="s">
        <v>83</v>
      </c>
      <c r="C60" s="70"/>
      <c r="D60" s="70"/>
      <c r="E60" s="70"/>
      <c r="F60" s="63"/>
    </row>
    <row r="61" spans="1:6" ht="94.5" x14ac:dyDescent="0.25">
      <c r="A61" s="58" t="s">
        <v>84</v>
      </c>
      <c r="B61" s="18" t="s">
        <v>85</v>
      </c>
      <c r="C61" s="69"/>
      <c r="D61" s="69"/>
      <c r="E61" s="69"/>
      <c r="F61" s="62"/>
    </row>
    <row r="62" spans="1:6" ht="78.75" x14ac:dyDescent="0.25">
      <c r="A62" s="59"/>
      <c r="B62" s="18" t="s">
        <v>86</v>
      </c>
      <c r="C62" s="70"/>
      <c r="D62" s="70"/>
      <c r="E62" s="70"/>
      <c r="F62" s="63"/>
    </row>
    <row r="63" spans="1:6" ht="15.75" x14ac:dyDescent="0.25">
      <c r="A63" s="58" t="s">
        <v>87</v>
      </c>
      <c r="B63" s="18" t="s">
        <v>88</v>
      </c>
      <c r="C63" s="69" t="s">
        <v>89</v>
      </c>
      <c r="D63" s="69">
        <v>1</v>
      </c>
      <c r="E63" s="21"/>
      <c r="F63" s="62">
        <f t="shared" ref="F63" si="14">E63*D63</f>
        <v>0</v>
      </c>
    </row>
    <row r="64" spans="1:6" ht="15.75" x14ac:dyDescent="0.25">
      <c r="A64" s="59"/>
      <c r="B64" s="18" t="s">
        <v>90</v>
      </c>
      <c r="C64" s="70"/>
      <c r="D64" s="70"/>
      <c r="E64" s="21"/>
      <c r="F64" s="63"/>
    </row>
    <row r="65" spans="1:6" ht="15.75" x14ac:dyDescent="0.25">
      <c r="A65" s="58" t="s">
        <v>91</v>
      </c>
      <c r="B65" s="18" t="s">
        <v>92</v>
      </c>
      <c r="C65" s="69" t="s">
        <v>89</v>
      </c>
      <c r="D65" s="69">
        <v>5</v>
      </c>
      <c r="E65" s="69"/>
      <c r="F65" s="62">
        <f t="shared" ref="F65" si="15">E65*D65</f>
        <v>0</v>
      </c>
    </row>
    <row r="66" spans="1:6" ht="15.75" x14ac:dyDescent="0.25">
      <c r="A66" s="59"/>
      <c r="B66" s="18" t="s">
        <v>93</v>
      </c>
      <c r="C66" s="70"/>
      <c r="D66" s="70"/>
      <c r="E66" s="70"/>
      <c r="F66" s="63"/>
    </row>
    <row r="67" spans="1:6" ht="126" x14ac:dyDescent="0.25">
      <c r="A67" s="58" t="s">
        <v>94</v>
      </c>
      <c r="B67" s="18" t="s">
        <v>95</v>
      </c>
      <c r="C67" s="60"/>
      <c r="D67" s="60"/>
      <c r="E67" s="60"/>
      <c r="F67" s="62"/>
    </row>
    <row r="68" spans="1:6" ht="78.75" x14ac:dyDescent="0.25">
      <c r="A68" s="59"/>
      <c r="B68" s="18" t="s">
        <v>96</v>
      </c>
      <c r="C68" s="61"/>
      <c r="D68" s="61"/>
      <c r="E68" s="61"/>
      <c r="F68" s="63"/>
    </row>
    <row r="69" spans="1:6" ht="15.75" x14ac:dyDescent="0.25">
      <c r="A69" s="58" t="s">
        <v>97</v>
      </c>
      <c r="B69" s="18" t="s">
        <v>98</v>
      </c>
      <c r="C69" s="60" t="s">
        <v>89</v>
      </c>
      <c r="D69" s="60">
        <v>1</v>
      </c>
      <c r="E69" s="69"/>
      <c r="F69" s="62">
        <f t="shared" ref="F69" si="16">E69*D69</f>
        <v>0</v>
      </c>
    </row>
    <row r="70" spans="1:6" ht="15.75" x14ac:dyDescent="0.25">
      <c r="A70" s="59"/>
      <c r="B70" s="18" t="s">
        <v>99</v>
      </c>
      <c r="C70" s="61"/>
      <c r="D70" s="61"/>
      <c r="E70" s="70"/>
      <c r="F70" s="63"/>
    </row>
    <row r="71" spans="1:6" ht="66.75" customHeight="1" x14ac:dyDescent="0.25">
      <c r="A71" s="58" t="s">
        <v>100</v>
      </c>
      <c r="B71" s="18" t="s">
        <v>101</v>
      </c>
      <c r="C71" s="60" t="s">
        <v>44</v>
      </c>
      <c r="D71" s="60">
        <v>425</v>
      </c>
      <c r="E71" s="60"/>
      <c r="F71" s="62">
        <f t="shared" ref="F71" si="17">E71*D71</f>
        <v>0</v>
      </c>
    </row>
    <row r="72" spans="1:6" ht="50.25" customHeight="1" x14ac:dyDescent="0.25">
      <c r="A72" s="59"/>
      <c r="B72" s="22" t="s">
        <v>102</v>
      </c>
      <c r="C72" s="61"/>
      <c r="D72" s="61"/>
      <c r="E72" s="61"/>
      <c r="F72" s="63"/>
    </row>
    <row r="73" spans="1:6" ht="66.75" customHeight="1" x14ac:dyDescent="0.25">
      <c r="A73" s="58" t="s">
        <v>103</v>
      </c>
      <c r="B73" s="18" t="s">
        <v>104</v>
      </c>
      <c r="C73" s="60" t="s">
        <v>44</v>
      </c>
      <c r="D73" s="60">
        <v>505</v>
      </c>
      <c r="E73" s="60"/>
      <c r="F73" s="62">
        <f t="shared" ref="F73" si="18">E73*D73</f>
        <v>0</v>
      </c>
    </row>
    <row r="74" spans="1:6" ht="53.25" customHeight="1" x14ac:dyDescent="0.25">
      <c r="A74" s="59"/>
      <c r="B74" s="18" t="s">
        <v>105</v>
      </c>
      <c r="C74" s="61"/>
      <c r="D74" s="61"/>
      <c r="E74" s="61"/>
      <c r="F74" s="63"/>
    </row>
    <row r="75" spans="1:6" ht="51" customHeight="1" x14ac:dyDescent="0.25">
      <c r="A75" s="58" t="s">
        <v>106</v>
      </c>
      <c r="B75" s="18" t="s">
        <v>107</v>
      </c>
      <c r="C75" s="69"/>
      <c r="D75" s="69"/>
      <c r="E75" s="69"/>
      <c r="F75" s="62"/>
    </row>
    <row r="76" spans="1:6" ht="33.75" customHeight="1" x14ac:dyDescent="0.25">
      <c r="A76" s="59"/>
      <c r="B76" s="18" t="s">
        <v>108</v>
      </c>
      <c r="C76" s="70"/>
      <c r="D76" s="70"/>
      <c r="E76" s="70"/>
      <c r="F76" s="63"/>
    </row>
    <row r="77" spans="1:6" ht="15.75" x14ac:dyDescent="0.25">
      <c r="A77" s="16" t="s">
        <v>109</v>
      </c>
      <c r="B77" s="18" t="s">
        <v>110</v>
      </c>
      <c r="C77" s="60" t="s">
        <v>60</v>
      </c>
      <c r="D77" s="60">
        <v>85</v>
      </c>
      <c r="E77" s="60"/>
      <c r="F77" s="62">
        <f t="shared" ref="F77" si="19">E77*D77</f>
        <v>0</v>
      </c>
    </row>
    <row r="78" spans="1:6" ht="21" customHeight="1" x14ac:dyDescent="0.25">
      <c r="A78" s="12"/>
      <c r="B78" s="18" t="s">
        <v>111</v>
      </c>
      <c r="C78" s="61"/>
      <c r="D78" s="61"/>
      <c r="E78" s="61"/>
      <c r="F78" s="63"/>
    </row>
    <row r="79" spans="1:6" ht="66.75" customHeight="1" x14ac:dyDescent="0.25">
      <c r="A79" s="58" t="s">
        <v>112</v>
      </c>
      <c r="B79" s="18" t="s">
        <v>113</v>
      </c>
      <c r="C79" s="60" t="s">
        <v>89</v>
      </c>
      <c r="D79" s="60">
        <v>1</v>
      </c>
      <c r="E79" s="60"/>
      <c r="F79" s="62">
        <f>E79*D79</f>
        <v>0</v>
      </c>
    </row>
    <row r="80" spans="1:6" ht="63" x14ac:dyDescent="0.25">
      <c r="A80" s="65"/>
      <c r="B80" s="23" t="s">
        <v>114</v>
      </c>
      <c r="C80" s="66"/>
      <c r="D80" s="66"/>
      <c r="E80" s="61"/>
      <c r="F80" s="63"/>
    </row>
    <row r="81" spans="1:6" ht="15.75" x14ac:dyDescent="0.25">
      <c r="A81" s="24">
        <v>1.2</v>
      </c>
      <c r="B81" s="25" t="s">
        <v>115</v>
      </c>
      <c r="C81" s="26"/>
      <c r="D81" s="26"/>
      <c r="E81" s="26"/>
      <c r="F81" s="27"/>
    </row>
    <row r="82" spans="1:6" ht="63" customHeight="1" x14ac:dyDescent="0.25">
      <c r="A82" s="73"/>
      <c r="B82" s="75" t="s">
        <v>116</v>
      </c>
      <c r="C82" s="76"/>
      <c r="D82" s="76"/>
      <c r="E82" s="76"/>
      <c r="F82" s="76"/>
    </row>
    <row r="83" spans="1:6" ht="47.25" customHeight="1" x14ac:dyDescent="0.25">
      <c r="A83" s="74"/>
      <c r="B83" s="77" t="s">
        <v>117</v>
      </c>
      <c r="C83" s="78"/>
      <c r="D83" s="78"/>
      <c r="E83" s="78"/>
      <c r="F83" s="78"/>
    </row>
    <row r="84" spans="1:6" ht="110.25" x14ac:dyDescent="0.25">
      <c r="A84" s="58" t="s">
        <v>118</v>
      </c>
      <c r="B84" s="18" t="s">
        <v>119</v>
      </c>
      <c r="C84" s="69"/>
      <c r="D84" s="69"/>
      <c r="E84" s="69"/>
      <c r="F84" s="71"/>
    </row>
    <row r="85" spans="1:6" ht="81.75" customHeight="1" x14ac:dyDescent="0.25">
      <c r="A85" s="59"/>
      <c r="B85" s="18" t="s">
        <v>120</v>
      </c>
      <c r="C85" s="70"/>
      <c r="D85" s="70"/>
      <c r="E85" s="70"/>
      <c r="F85" s="72"/>
    </row>
    <row r="86" spans="1:6" ht="31.5" x14ac:dyDescent="0.25">
      <c r="A86" s="58" t="s">
        <v>121</v>
      </c>
      <c r="B86" s="18" t="s">
        <v>122</v>
      </c>
      <c r="C86" s="69" t="s">
        <v>60</v>
      </c>
      <c r="D86" s="69">
        <v>40</v>
      </c>
      <c r="E86" s="69"/>
      <c r="F86" s="71">
        <f>E86*D86</f>
        <v>0</v>
      </c>
    </row>
    <row r="87" spans="1:6" ht="15.75" x14ac:dyDescent="0.25">
      <c r="A87" s="59"/>
      <c r="B87" s="18" t="s">
        <v>123</v>
      </c>
      <c r="C87" s="70"/>
      <c r="D87" s="70"/>
      <c r="E87" s="70"/>
      <c r="F87" s="72"/>
    </row>
    <row r="88" spans="1:6" ht="15.75" x14ac:dyDescent="0.25">
      <c r="A88" s="58" t="s">
        <v>124</v>
      </c>
      <c r="B88" s="18" t="s">
        <v>125</v>
      </c>
      <c r="C88" s="69" t="s">
        <v>60</v>
      </c>
      <c r="D88" s="69">
        <v>40</v>
      </c>
      <c r="E88" s="69"/>
      <c r="F88" s="71">
        <f>E88*D88</f>
        <v>0</v>
      </c>
    </row>
    <row r="89" spans="1:6" ht="15.75" x14ac:dyDescent="0.25">
      <c r="A89" s="59"/>
      <c r="B89" s="18" t="s">
        <v>126</v>
      </c>
      <c r="C89" s="70"/>
      <c r="D89" s="70"/>
      <c r="E89" s="70"/>
      <c r="F89" s="72"/>
    </row>
    <row r="90" spans="1:6" ht="141.75" x14ac:dyDescent="0.25">
      <c r="A90" s="58" t="s">
        <v>127</v>
      </c>
      <c r="B90" s="18" t="s">
        <v>128</v>
      </c>
      <c r="C90" s="19"/>
      <c r="D90" s="19"/>
      <c r="E90" s="19"/>
      <c r="F90" s="20"/>
    </row>
    <row r="91" spans="1:6" ht="110.25" x14ac:dyDescent="0.25">
      <c r="A91" s="59"/>
      <c r="B91" s="18" t="s">
        <v>129</v>
      </c>
      <c r="C91" s="19"/>
      <c r="D91" s="19"/>
      <c r="E91" s="19"/>
      <c r="F91" s="20"/>
    </row>
    <row r="92" spans="1:6" ht="15.75" x14ac:dyDescent="0.25">
      <c r="A92" s="58" t="s">
        <v>130</v>
      </c>
      <c r="B92" s="18" t="s">
        <v>131</v>
      </c>
      <c r="C92" s="69" t="s">
        <v>60</v>
      </c>
      <c r="D92" s="60">
        <v>20</v>
      </c>
      <c r="E92" s="60"/>
      <c r="F92" s="64">
        <f>E92*D92</f>
        <v>0</v>
      </c>
    </row>
    <row r="93" spans="1:6" ht="15.75" x14ac:dyDescent="0.25">
      <c r="A93" s="59"/>
      <c r="B93" s="18" t="s">
        <v>132</v>
      </c>
      <c r="C93" s="70"/>
      <c r="D93" s="61"/>
      <c r="E93" s="61"/>
      <c r="F93" s="63"/>
    </row>
    <row r="94" spans="1:6" ht="15.75" x14ac:dyDescent="0.25">
      <c r="A94" s="58" t="s">
        <v>133</v>
      </c>
      <c r="B94" s="18" t="s">
        <v>134</v>
      </c>
      <c r="C94" s="69" t="s">
        <v>60</v>
      </c>
      <c r="D94" s="60">
        <v>5</v>
      </c>
      <c r="E94" s="60"/>
      <c r="F94" s="64">
        <f t="shared" ref="F94" si="20">E94*D94</f>
        <v>0</v>
      </c>
    </row>
    <row r="95" spans="1:6" ht="15.75" x14ac:dyDescent="0.25">
      <c r="A95" s="59"/>
      <c r="B95" s="18" t="s">
        <v>135</v>
      </c>
      <c r="C95" s="70"/>
      <c r="D95" s="61"/>
      <c r="E95" s="61"/>
      <c r="F95" s="63"/>
    </row>
    <row r="96" spans="1:6" ht="78.75" x14ac:dyDescent="0.25">
      <c r="A96" s="79" t="s">
        <v>136</v>
      </c>
      <c r="B96" s="18" t="s">
        <v>137</v>
      </c>
      <c r="C96" s="60" t="s">
        <v>89</v>
      </c>
      <c r="D96" s="60">
        <v>3</v>
      </c>
      <c r="E96" s="60"/>
      <c r="F96" s="64">
        <f t="shared" ref="F96" si="21">E96*D96</f>
        <v>0</v>
      </c>
    </row>
    <row r="97" spans="1:6" ht="52.5" customHeight="1" x14ac:dyDescent="0.25">
      <c r="A97" s="80"/>
      <c r="B97" s="18" t="s">
        <v>138</v>
      </c>
      <c r="C97" s="61"/>
      <c r="D97" s="61"/>
      <c r="E97" s="61"/>
      <c r="F97" s="63"/>
    </row>
    <row r="98" spans="1:6" ht="100.5" customHeight="1" x14ac:dyDescent="0.25">
      <c r="A98" s="58" t="s">
        <v>139</v>
      </c>
      <c r="B98" s="18" t="s">
        <v>140</v>
      </c>
      <c r="C98" s="60" t="s">
        <v>89</v>
      </c>
      <c r="D98" s="60">
        <v>2</v>
      </c>
      <c r="E98" s="60"/>
      <c r="F98" s="64">
        <f t="shared" ref="F98" si="22">E98*D98</f>
        <v>0</v>
      </c>
    </row>
    <row r="99" spans="1:6" ht="67.5" customHeight="1" x14ac:dyDescent="0.25">
      <c r="A99" s="59"/>
      <c r="B99" s="18" t="s">
        <v>141</v>
      </c>
      <c r="C99" s="61"/>
      <c r="D99" s="61"/>
      <c r="E99" s="61"/>
      <c r="F99" s="63"/>
    </row>
    <row r="100" spans="1:6" ht="97.5" customHeight="1" x14ac:dyDescent="0.25">
      <c r="A100" s="58" t="s">
        <v>142</v>
      </c>
      <c r="B100" s="18" t="s">
        <v>143</v>
      </c>
      <c r="C100" s="60" t="s">
        <v>89</v>
      </c>
      <c r="D100" s="60">
        <v>2</v>
      </c>
      <c r="E100" s="60"/>
      <c r="F100" s="64">
        <f>E100*D100</f>
        <v>0</v>
      </c>
    </row>
    <row r="101" spans="1:6" ht="66" customHeight="1" x14ac:dyDescent="0.25">
      <c r="A101" s="59"/>
      <c r="B101" s="18" t="s">
        <v>144</v>
      </c>
      <c r="C101" s="61"/>
      <c r="D101" s="61"/>
      <c r="E101" s="61"/>
      <c r="F101" s="63"/>
    </row>
    <row r="102" spans="1:6" ht="83.25" customHeight="1" x14ac:dyDescent="0.25">
      <c r="A102" s="58" t="s">
        <v>145</v>
      </c>
      <c r="B102" s="18" t="s">
        <v>146</v>
      </c>
      <c r="C102" s="60" t="s">
        <v>89</v>
      </c>
      <c r="D102" s="60">
        <v>1</v>
      </c>
      <c r="E102" s="60"/>
      <c r="F102" s="64">
        <f t="shared" ref="F102" si="23">E102*D102</f>
        <v>0</v>
      </c>
    </row>
    <row r="103" spans="1:6" ht="52.5" customHeight="1" x14ac:dyDescent="0.25">
      <c r="A103" s="59"/>
      <c r="B103" s="18" t="s">
        <v>147</v>
      </c>
      <c r="C103" s="61"/>
      <c r="D103" s="61"/>
      <c r="E103" s="61"/>
      <c r="F103" s="63"/>
    </row>
    <row r="104" spans="1:6" ht="116.25" customHeight="1" x14ac:dyDescent="0.25">
      <c r="A104" s="58" t="s">
        <v>148</v>
      </c>
      <c r="B104" s="28" t="s">
        <v>149</v>
      </c>
      <c r="C104" s="60" t="s">
        <v>89</v>
      </c>
      <c r="D104" s="60">
        <v>2</v>
      </c>
      <c r="E104" s="60"/>
      <c r="F104" s="64">
        <f t="shared" ref="F104" si="24">E104*D104</f>
        <v>0</v>
      </c>
    </row>
    <row r="105" spans="1:6" ht="84.75" customHeight="1" x14ac:dyDescent="0.25">
      <c r="A105" s="59"/>
      <c r="B105" s="18" t="s">
        <v>150</v>
      </c>
      <c r="C105" s="61"/>
      <c r="D105" s="61"/>
      <c r="E105" s="61"/>
      <c r="F105" s="63"/>
    </row>
    <row r="106" spans="1:6" ht="79.5" customHeight="1" x14ac:dyDescent="0.25">
      <c r="A106" s="58" t="s">
        <v>151</v>
      </c>
      <c r="B106" s="18" t="s">
        <v>152</v>
      </c>
      <c r="C106" s="60" t="s">
        <v>60</v>
      </c>
      <c r="D106" s="60">
        <v>6</v>
      </c>
      <c r="E106" s="60"/>
      <c r="F106" s="64">
        <f t="shared" ref="F106" si="25">E106*D106</f>
        <v>0</v>
      </c>
    </row>
    <row r="107" spans="1:6" ht="52.5" customHeight="1" x14ac:dyDescent="0.25">
      <c r="A107" s="65"/>
      <c r="B107" s="23" t="s">
        <v>153</v>
      </c>
      <c r="C107" s="66"/>
      <c r="D107" s="66"/>
      <c r="E107" s="61"/>
      <c r="F107" s="63"/>
    </row>
    <row r="108" spans="1:6" ht="15.75" x14ac:dyDescent="0.25">
      <c r="A108" s="29">
        <v>1.3</v>
      </c>
      <c r="B108" s="30" t="s">
        <v>154</v>
      </c>
      <c r="C108" s="31"/>
      <c r="D108" s="31"/>
      <c r="E108" s="31"/>
      <c r="F108" s="32"/>
    </row>
    <row r="109" spans="1:6" ht="94.5" customHeight="1" x14ac:dyDescent="0.25">
      <c r="A109" s="81"/>
      <c r="B109" s="75" t="s">
        <v>155</v>
      </c>
      <c r="C109" s="76"/>
      <c r="D109" s="76"/>
      <c r="E109" s="76"/>
      <c r="F109" s="76"/>
    </row>
    <row r="110" spans="1:6" ht="78.75" customHeight="1" x14ac:dyDescent="0.25">
      <c r="A110" s="82"/>
      <c r="B110" s="77" t="s">
        <v>156</v>
      </c>
      <c r="C110" s="78"/>
      <c r="D110" s="78"/>
      <c r="E110" s="78"/>
      <c r="F110" s="78"/>
    </row>
    <row r="111" spans="1:6" ht="78.75" x14ac:dyDescent="0.25">
      <c r="A111" s="65" t="s">
        <v>157</v>
      </c>
      <c r="B111" s="33" t="s">
        <v>158</v>
      </c>
      <c r="C111" s="66" t="s">
        <v>89</v>
      </c>
      <c r="D111" s="66">
        <v>40</v>
      </c>
      <c r="E111" s="60"/>
      <c r="F111" s="62">
        <f>E111*D111</f>
        <v>0</v>
      </c>
    </row>
    <row r="112" spans="1:6" ht="63" x14ac:dyDescent="0.25">
      <c r="A112" s="59"/>
      <c r="B112" s="18" t="s">
        <v>159</v>
      </c>
      <c r="C112" s="61"/>
      <c r="D112" s="61"/>
      <c r="E112" s="61"/>
      <c r="F112" s="63"/>
    </row>
    <row r="113" spans="1:6" ht="78.75" x14ac:dyDescent="0.25">
      <c r="A113" s="58" t="s">
        <v>160</v>
      </c>
      <c r="B113" s="18" t="s">
        <v>161</v>
      </c>
      <c r="C113" s="60" t="s">
        <v>89</v>
      </c>
      <c r="D113" s="60">
        <v>40</v>
      </c>
      <c r="E113" s="60"/>
      <c r="F113" s="62">
        <f t="shared" ref="F113" si="26">E113*D113</f>
        <v>0</v>
      </c>
    </row>
    <row r="114" spans="1:6" ht="47.25" x14ac:dyDescent="0.25">
      <c r="A114" s="59"/>
      <c r="B114" s="18" t="s">
        <v>162</v>
      </c>
      <c r="C114" s="61"/>
      <c r="D114" s="61"/>
      <c r="E114" s="61"/>
      <c r="F114" s="63"/>
    </row>
    <row r="115" spans="1:6" ht="47.25" x14ac:dyDescent="0.25">
      <c r="A115" s="58" t="s">
        <v>163</v>
      </c>
      <c r="B115" s="18" t="s">
        <v>164</v>
      </c>
      <c r="C115" s="60" t="s">
        <v>89</v>
      </c>
      <c r="D115" s="60">
        <v>7</v>
      </c>
      <c r="E115" s="60"/>
      <c r="F115" s="62">
        <f t="shared" ref="F115" si="27">E115*D115</f>
        <v>0</v>
      </c>
    </row>
    <row r="116" spans="1:6" ht="51.75" customHeight="1" x14ac:dyDescent="0.25">
      <c r="A116" s="59"/>
      <c r="B116" s="18" t="s">
        <v>165</v>
      </c>
      <c r="C116" s="61"/>
      <c r="D116" s="61"/>
      <c r="E116" s="61"/>
      <c r="F116" s="63"/>
    </row>
    <row r="117" spans="1:6" ht="78.75" x14ac:dyDescent="0.25">
      <c r="A117" s="58" t="s">
        <v>166</v>
      </c>
      <c r="B117" s="18" t="s">
        <v>167</v>
      </c>
      <c r="C117" s="60" t="s">
        <v>89</v>
      </c>
      <c r="D117" s="60">
        <v>1</v>
      </c>
      <c r="E117" s="60"/>
      <c r="F117" s="62">
        <f t="shared" ref="F117" si="28">E117*D117</f>
        <v>0</v>
      </c>
    </row>
    <row r="118" spans="1:6" ht="68.25" customHeight="1" x14ac:dyDescent="0.25">
      <c r="A118" s="59"/>
      <c r="B118" s="18" t="s">
        <v>168</v>
      </c>
      <c r="C118" s="61"/>
      <c r="D118" s="61"/>
      <c r="E118" s="61"/>
      <c r="F118" s="63"/>
    </row>
    <row r="119" spans="1:6" ht="63" x14ac:dyDescent="0.25">
      <c r="A119" s="58" t="s">
        <v>169</v>
      </c>
      <c r="B119" s="18" t="s">
        <v>170</v>
      </c>
      <c r="C119" s="60" t="s">
        <v>89</v>
      </c>
      <c r="D119" s="60">
        <v>4</v>
      </c>
      <c r="E119" s="60"/>
      <c r="F119" s="62">
        <f t="shared" ref="F119" si="29">E119*D119</f>
        <v>0</v>
      </c>
    </row>
    <row r="120" spans="1:6" ht="63" customHeight="1" x14ac:dyDescent="0.25">
      <c r="A120" s="59"/>
      <c r="B120" s="18" t="s">
        <v>171</v>
      </c>
      <c r="C120" s="61"/>
      <c r="D120" s="61"/>
      <c r="E120" s="61"/>
      <c r="F120" s="63"/>
    </row>
    <row r="121" spans="1:6" ht="78.75" x14ac:dyDescent="0.25">
      <c r="A121" s="58" t="s">
        <v>172</v>
      </c>
      <c r="B121" s="18" t="s">
        <v>173</v>
      </c>
      <c r="C121" s="60" t="s">
        <v>89</v>
      </c>
      <c r="D121" s="60">
        <v>8</v>
      </c>
      <c r="E121" s="60"/>
      <c r="F121" s="62">
        <f>E121*D121</f>
        <v>0</v>
      </c>
    </row>
    <row r="122" spans="1:6" ht="66" customHeight="1" x14ac:dyDescent="0.25">
      <c r="A122" s="59"/>
      <c r="B122" s="18" t="s">
        <v>174</v>
      </c>
      <c r="C122" s="61"/>
      <c r="D122" s="61"/>
      <c r="E122" s="61"/>
      <c r="F122" s="63"/>
    </row>
    <row r="123" spans="1:6" ht="224.25" customHeight="1" x14ac:dyDescent="0.25">
      <c r="A123" s="58" t="s">
        <v>175</v>
      </c>
      <c r="B123" s="18" t="s">
        <v>176</v>
      </c>
      <c r="C123" s="60" t="s">
        <v>30</v>
      </c>
      <c r="D123" s="60">
        <v>1</v>
      </c>
      <c r="E123" s="60"/>
      <c r="F123" s="62">
        <f>E123*D123</f>
        <v>0</v>
      </c>
    </row>
    <row r="124" spans="1:6" ht="150.75" customHeight="1" x14ac:dyDescent="0.25">
      <c r="A124" s="59"/>
      <c r="B124" s="18" t="s">
        <v>177</v>
      </c>
      <c r="C124" s="61"/>
      <c r="D124" s="61"/>
      <c r="E124" s="61"/>
      <c r="F124" s="63"/>
    </row>
    <row r="125" spans="1:6" ht="276" customHeight="1" x14ac:dyDescent="0.25">
      <c r="A125" s="58" t="s">
        <v>178</v>
      </c>
      <c r="B125" s="18" t="s">
        <v>179</v>
      </c>
      <c r="C125" s="60" t="s">
        <v>89</v>
      </c>
      <c r="D125" s="60">
        <v>1</v>
      </c>
      <c r="E125" s="60"/>
      <c r="F125" s="62">
        <f>E125*D125</f>
        <v>0</v>
      </c>
    </row>
    <row r="126" spans="1:6" ht="194.25" customHeight="1" x14ac:dyDescent="0.25">
      <c r="A126" s="59"/>
      <c r="B126" s="18" t="s">
        <v>180</v>
      </c>
      <c r="C126" s="61"/>
      <c r="D126" s="61"/>
      <c r="E126" s="61"/>
      <c r="F126" s="63"/>
    </row>
    <row r="127" spans="1:6" ht="141" customHeight="1" x14ac:dyDescent="0.25">
      <c r="A127" s="58" t="s">
        <v>181</v>
      </c>
      <c r="B127" s="18" t="s">
        <v>182</v>
      </c>
      <c r="C127" s="60" t="s">
        <v>89</v>
      </c>
      <c r="D127" s="60">
        <v>7</v>
      </c>
      <c r="E127" s="60"/>
      <c r="F127" s="62">
        <f>E127*D127</f>
        <v>0</v>
      </c>
    </row>
    <row r="128" spans="1:6" ht="94.5" x14ac:dyDescent="0.25">
      <c r="A128" s="65"/>
      <c r="B128" s="23" t="s">
        <v>183</v>
      </c>
      <c r="C128" s="66"/>
      <c r="D128" s="66"/>
      <c r="E128" s="61"/>
      <c r="F128" s="63"/>
    </row>
    <row r="129" spans="1:6" ht="15.75" x14ac:dyDescent="0.25">
      <c r="A129" s="5">
        <v>2</v>
      </c>
      <c r="B129" s="34" t="s">
        <v>184</v>
      </c>
      <c r="C129" s="35"/>
      <c r="D129" s="35"/>
      <c r="E129" s="35"/>
      <c r="F129" s="6"/>
    </row>
    <row r="130" spans="1:6" ht="63" x14ac:dyDescent="0.25">
      <c r="A130" s="65">
        <v>2.1</v>
      </c>
      <c r="B130" s="33" t="s">
        <v>185</v>
      </c>
      <c r="C130" s="14"/>
      <c r="D130" s="14"/>
      <c r="E130" s="14"/>
      <c r="F130" s="15"/>
    </row>
    <row r="131" spans="1:6" ht="47.25" x14ac:dyDescent="0.25">
      <c r="A131" s="59"/>
      <c r="B131" s="18" t="s">
        <v>186</v>
      </c>
      <c r="C131" s="36"/>
      <c r="D131" s="36"/>
      <c r="E131" s="36"/>
      <c r="F131" s="37"/>
    </row>
    <row r="132" spans="1:6" ht="31.5" x14ac:dyDescent="0.25">
      <c r="A132" s="58" t="s">
        <v>187</v>
      </c>
      <c r="B132" s="18" t="s">
        <v>188</v>
      </c>
      <c r="C132" s="60" t="s">
        <v>44</v>
      </c>
      <c r="D132" s="60">
        <v>13</v>
      </c>
      <c r="E132" s="60"/>
      <c r="F132" s="64">
        <f>E132*D132</f>
        <v>0</v>
      </c>
    </row>
    <row r="133" spans="1:6" ht="31.5" x14ac:dyDescent="0.25">
      <c r="A133" s="59"/>
      <c r="B133" s="18" t="s">
        <v>189</v>
      </c>
      <c r="C133" s="61"/>
      <c r="D133" s="61"/>
      <c r="E133" s="61"/>
      <c r="F133" s="63"/>
    </row>
    <row r="134" spans="1:6" ht="15.75" x14ac:dyDescent="0.25">
      <c r="A134" s="58" t="s">
        <v>190</v>
      </c>
      <c r="B134" s="18" t="s">
        <v>191</v>
      </c>
      <c r="C134" s="60" t="s">
        <v>44</v>
      </c>
      <c r="D134" s="60">
        <v>12</v>
      </c>
      <c r="E134" s="60"/>
      <c r="F134" s="64">
        <f t="shared" ref="F134" si="30">E134*D134</f>
        <v>0</v>
      </c>
    </row>
    <row r="135" spans="1:6" ht="15.75" x14ac:dyDescent="0.25">
      <c r="A135" s="59"/>
      <c r="B135" s="18" t="s">
        <v>192</v>
      </c>
      <c r="C135" s="61"/>
      <c r="D135" s="61"/>
      <c r="E135" s="61"/>
      <c r="F135" s="63"/>
    </row>
    <row r="136" spans="1:6" ht="15.75" x14ac:dyDescent="0.25">
      <c r="A136" s="58" t="s">
        <v>193</v>
      </c>
      <c r="B136" s="18" t="s">
        <v>194</v>
      </c>
      <c r="C136" s="60" t="s">
        <v>44</v>
      </c>
      <c r="D136" s="60">
        <v>14</v>
      </c>
      <c r="E136" s="60"/>
      <c r="F136" s="64">
        <f t="shared" ref="F136" si="31">E136*D136</f>
        <v>0</v>
      </c>
    </row>
    <row r="137" spans="1:6" ht="15.75" x14ac:dyDescent="0.25">
      <c r="A137" s="59"/>
      <c r="B137" s="18" t="s">
        <v>195</v>
      </c>
      <c r="C137" s="61"/>
      <c r="D137" s="61"/>
      <c r="E137" s="61"/>
      <c r="F137" s="63"/>
    </row>
    <row r="138" spans="1:6" ht="110.25" x14ac:dyDescent="0.25">
      <c r="A138" s="58">
        <v>2.2000000000000002</v>
      </c>
      <c r="B138" s="18" t="s">
        <v>196</v>
      </c>
      <c r="C138" s="60" t="s">
        <v>30</v>
      </c>
      <c r="D138" s="60">
        <v>1</v>
      </c>
      <c r="E138" s="60"/>
      <c r="F138" s="64">
        <f>E138*D138</f>
        <v>0</v>
      </c>
    </row>
    <row r="139" spans="1:6" ht="67.5" customHeight="1" x14ac:dyDescent="0.25">
      <c r="A139" s="59"/>
      <c r="B139" s="18" t="s">
        <v>197</v>
      </c>
      <c r="C139" s="61"/>
      <c r="D139" s="61"/>
      <c r="E139" s="61"/>
      <c r="F139" s="63"/>
    </row>
    <row r="140" spans="1:6" ht="63" x14ac:dyDescent="0.25">
      <c r="A140" s="58">
        <v>2.2999999999999998</v>
      </c>
      <c r="B140" s="13" t="s">
        <v>198</v>
      </c>
      <c r="C140" s="58" t="s">
        <v>44</v>
      </c>
      <c r="D140" s="58">
        <v>40</v>
      </c>
      <c r="E140" s="58"/>
      <c r="F140" s="64">
        <f t="shared" ref="F140" si="32">E140*D140</f>
        <v>0</v>
      </c>
    </row>
    <row r="141" spans="1:6" ht="47.25" x14ac:dyDescent="0.25">
      <c r="A141" s="59"/>
      <c r="B141" s="13" t="s">
        <v>199</v>
      </c>
      <c r="C141" s="59"/>
      <c r="D141" s="59"/>
      <c r="E141" s="59"/>
      <c r="F141" s="63"/>
    </row>
    <row r="142" spans="1:6" ht="126" customHeight="1" x14ac:dyDescent="0.25">
      <c r="A142" s="58">
        <v>2.4</v>
      </c>
      <c r="B142" s="38" t="s">
        <v>200</v>
      </c>
      <c r="C142" s="58" t="s">
        <v>30</v>
      </c>
      <c r="D142" s="58">
        <v>1</v>
      </c>
      <c r="E142" s="58"/>
      <c r="F142" s="64">
        <f t="shared" ref="F142" si="33">E142*D142</f>
        <v>0</v>
      </c>
    </row>
    <row r="143" spans="1:6" ht="94.5" x14ac:dyDescent="0.25">
      <c r="A143" s="59"/>
      <c r="B143" s="13" t="s">
        <v>201</v>
      </c>
      <c r="C143" s="59"/>
      <c r="D143" s="59"/>
      <c r="E143" s="59"/>
      <c r="F143" s="63"/>
    </row>
    <row r="144" spans="1:6" ht="174.75" customHeight="1" x14ac:dyDescent="0.25">
      <c r="A144" s="58">
        <v>2.5</v>
      </c>
      <c r="B144" s="13" t="s">
        <v>202</v>
      </c>
      <c r="C144" s="83" t="s">
        <v>89</v>
      </c>
      <c r="D144" s="58">
        <v>10</v>
      </c>
      <c r="E144" s="58"/>
      <c r="F144" s="64">
        <f>E144*D144</f>
        <v>0</v>
      </c>
    </row>
    <row r="145" spans="1:6" ht="130.5" customHeight="1" x14ac:dyDescent="0.25">
      <c r="A145" s="59"/>
      <c r="B145" s="13" t="s">
        <v>203</v>
      </c>
      <c r="C145" s="84"/>
      <c r="D145" s="59"/>
      <c r="E145" s="59"/>
      <c r="F145" s="63"/>
    </row>
    <row r="146" spans="1:6" ht="31.5" x14ac:dyDescent="0.25">
      <c r="A146" s="58">
        <v>2.6</v>
      </c>
      <c r="B146" s="18" t="s">
        <v>204</v>
      </c>
      <c r="C146" s="60" t="s">
        <v>30</v>
      </c>
      <c r="D146" s="60">
        <v>1</v>
      </c>
      <c r="E146" s="60"/>
      <c r="F146" s="64">
        <f t="shared" ref="F146" si="34">E146*D146</f>
        <v>0</v>
      </c>
    </row>
    <row r="147" spans="1:6" ht="34.5" customHeight="1" x14ac:dyDescent="0.25">
      <c r="A147" s="59"/>
      <c r="B147" s="18" t="s">
        <v>205</v>
      </c>
      <c r="C147" s="61"/>
      <c r="D147" s="61"/>
      <c r="E147" s="61"/>
      <c r="F147" s="63"/>
    </row>
    <row r="148" spans="1:6" ht="31.5" x14ac:dyDescent="0.25">
      <c r="A148" s="58">
        <v>2.7</v>
      </c>
      <c r="B148" s="18" t="s">
        <v>206</v>
      </c>
      <c r="C148" s="60" t="s">
        <v>89</v>
      </c>
      <c r="D148" s="60">
        <v>40</v>
      </c>
      <c r="E148" s="60"/>
      <c r="F148" s="64">
        <f t="shared" ref="F148" si="35">E148*D148</f>
        <v>0</v>
      </c>
    </row>
    <row r="149" spans="1:6" ht="15.75" x14ac:dyDescent="0.25">
      <c r="A149" s="65"/>
      <c r="B149" s="23" t="s">
        <v>207</v>
      </c>
      <c r="C149" s="61"/>
      <c r="D149" s="61"/>
      <c r="E149" s="61"/>
      <c r="F149" s="63"/>
    </row>
    <row r="150" spans="1:6" ht="31.5" x14ac:dyDescent="0.25">
      <c r="A150" s="58">
        <v>2.8</v>
      </c>
      <c r="B150" s="18" t="s">
        <v>208</v>
      </c>
      <c r="C150" s="60" t="s">
        <v>44</v>
      </c>
      <c r="D150" s="60">
        <v>450</v>
      </c>
      <c r="E150" s="60"/>
      <c r="F150" s="64">
        <f>E150*D150</f>
        <v>0</v>
      </c>
    </row>
    <row r="151" spans="1:6" ht="34.5" customHeight="1" thickBot="1" x14ac:dyDescent="0.3">
      <c r="A151" s="65"/>
      <c r="B151" s="23" t="s">
        <v>209</v>
      </c>
      <c r="C151" s="66"/>
      <c r="D151" s="66"/>
      <c r="E151" s="66"/>
      <c r="F151" s="62"/>
    </row>
    <row r="152" spans="1:6" ht="35.25" customHeight="1" thickBot="1" x14ac:dyDescent="0.3">
      <c r="A152" s="87" t="s">
        <v>210</v>
      </c>
      <c r="B152" s="88"/>
      <c r="C152" s="88"/>
      <c r="D152" s="89"/>
      <c r="E152" s="85">
        <f>SUM(F27:F151)</f>
        <v>0</v>
      </c>
      <c r="F152" s="86"/>
    </row>
  </sheetData>
  <mergeCells count="316">
    <mergeCell ref="A150:A151"/>
    <mergeCell ref="C150:C151"/>
    <mergeCell ref="D150:D151"/>
    <mergeCell ref="E150:E151"/>
    <mergeCell ref="F150:F151"/>
    <mergeCell ref="A148:A149"/>
    <mergeCell ref="C148:C149"/>
    <mergeCell ref="D148:D149"/>
    <mergeCell ref="E148:E149"/>
    <mergeCell ref="F148:F149"/>
    <mergeCell ref="E152:F152"/>
    <mergeCell ref="A152:D152"/>
    <mergeCell ref="A146:A147"/>
    <mergeCell ref="C146:C147"/>
    <mergeCell ref="D146:D147"/>
    <mergeCell ref="E146:E147"/>
    <mergeCell ref="F146:F147"/>
    <mergeCell ref="A144:A145"/>
    <mergeCell ref="C144:C145"/>
    <mergeCell ref="D144:D145"/>
    <mergeCell ref="E144:E145"/>
    <mergeCell ref="F144:F145"/>
    <mergeCell ref="A142:A143"/>
    <mergeCell ref="C142:C143"/>
    <mergeCell ref="D142:D143"/>
    <mergeCell ref="E142:E143"/>
    <mergeCell ref="F142:F143"/>
    <mergeCell ref="A140:A141"/>
    <mergeCell ref="C140:C141"/>
    <mergeCell ref="D140:D141"/>
    <mergeCell ref="E140:E141"/>
    <mergeCell ref="F140:F141"/>
    <mergeCell ref="A138:A139"/>
    <mergeCell ref="C138:C139"/>
    <mergeCell ref="D138:D139"/>
    <mergeCell ref="E138:E139"/>
    <mergeCell ref="F138:F139"/>
    <mergeCell ref="A136:A137"/>
    <mergeCell ref="C136:C137"/>
    <mergeCell ref="D136:D137"/>
    <mergeCell ref="E136:E137"/>
    <mergeCell ref="F136:F137"/>
    <mergeCell ref="A134:A135"/>
    <mergeCell ref="C134:C135"/>
    <mergeCell ref="D134:D135"/>
    <mergeCell ref="E134:E135"/>
    <mergeCell ref="F134:F135"/>
    <mergeCell ref="A130:A131"/>
    <mergeCell ref="A132:A133"/>
    <mergeCell ref="C132:C133"/>
    <mergeCell ref="D132:D133"/>
    <mergeCell ref="E132:E133"/>
    <mergeCell ref="F132:F133"/>
    <mergeCell ref="A127:A128"/>
    <mergeCell ref="C127:C128"/>
    <mergeCell ref="D127:D128"/>
    <mergeCell ref="E127:E128"/>
    <mergeCell ref="F127:F128"/>
    <mergeCell ref="A125:A126"/>
    <mergeCell ref="C125:C126"/>
    <mergeCell ref="D125:D126"/>
    <mergeCell ref="E125:E126"/>
    <mergeCell ref="F125:F126"/>
    <mergeCell ref="A123:A124"/>
    <mergeCell ref="C123:C124"/>
    <mergeCell ref="D123:D124"/>
    <mergeCell ref="E123:E124"/>
    <mergeCell ref="F123:F124"/>
    <mergeCell ref="A121:A122"/>
    <mergeCell ref="C121:C122"/>
    <mergeCell ref="D121:D122"/>
    <mergeCell ref="E121:E122"/>
    <mergeCell ref="F121:F122"/>
    <mergeCell ref="A119:A120"/>
    <mergeCell ref="C119:C120"/>
    <mergeCell ref="D119:D120"/>
    <mergeCell ref="E119:E120"/>
    <mergeCell ref="F119:F120"/>
    <mergeCell ref="A117:A118"/>
    <mergeCell ref="C117:C118"/>
    <mergeCell ref="D117:D118"/>
    <mergeCell ref="E117:E118"/>
    <mergeCell ref="F117:F118"/>
    <mergeCell ref="A115:A116"/>
    <mergeCell ref="C115:C116"/>
    <mergeCell ref="D115:D116"/>
    <mergeCell ref="E115:E116"/>
    <mergeCell ref="F115:F116"/>
    <mergeCell ref="A113:A114"/>
    <mergeCell ref="C113:C114"/>
    <mergeCell ref="D113:D114"/>
    <mergeCell ref="E113:E114"/>
    <mergeCell ref="F113:F114"/>
    <mergeCell ref="A109:A110"/>
    <mergeCell ref="B109:F109"/>
    <mergeCell ref="B110:F110"/>
    <mergeCell ref="A111:A112"/>
    <mergeCell ref="C111:C112"/>
    <mergeCell ref="D111:D112"/>
    <mergeCell ref="E111:E112"/>
    <mergeCell ref="F111:F112"/>
    <mergeCell ref="A106:A107"/>
    <mergeCell ref="C106:C107"/>
    <mergeCell ref="D106:D107"/>
    <mergeCell ref="E106:E107"/>
    <mergeCell ref="F106:F107"/>
    <mergeCell ref="A104:A105"/>
    <mergeCell ref="C104:C105"/>
    <mergeCell ref="D104:D105"/>
    <mergeCell ref="E104:E105"/>
    <mergeCell ref="F104:F105"/>
    <mergeCell ref="A102:A103"/>
    <mergeCell ref="C102:C103"/>
    <mergeCell ref="D102:D103"/>
    <mergeCell ref="E102:E103"/>
    <mergeCell ref="F102:F103"/>
    <mergeCell ref="A100:A101"/>
    <mergeCell ref="C100:C101"/>
    <mergeCell ref="D100:D101"/>
    <mergeCell ref="E100:E101"/>
    <mergeCell ref="F100:F101"/>
    <mergeCell ref="A98:A99"/>
    <mergeCell ref="C98:C99"/>
    <mergeCell ref="D98:D99"/>
    <mergeCell ref="E98:E99"/>
    <mergeCell ref="F98:F99"/>
    <mergeCell ref="A96:A97"/>
    <mergeCell ref="C96:C97"/>
    <mergeCell ref="D96:D97"/>
    <mergeCell ref="E96:E97"/>
    <mergeCell ref="F96:F97"/>
    <mergeCell ref="A94:A95"/>
    <mergeCell ref="C94:C95"/>
    <mergeCell ref="D94:D95"/>
    <mergeCell ref="E94:E95"/>
    <mergeCell ref="F94:F95"/>
    <mergeCell ref="A90:A91"/>
    <mergeCell ref="A92:A93"/>
    <mergeCell ref="C92:C93"/>
    <mergeCell ref="D92:D93"/>
    <mergeCell ref="E92:E93"/>
    <mergeCell ref="F92:F93"/>
    <mergeCell ref="A88:A89"/>
    <mergeCell ref="C88:C89"/>
    <mergeCell ref="D88:D89"/>
    <mergeCell ref="E88:E89"/>
    <mergeCell ref="F88:F89"/>
    <mergeCell ref="A86:A87"/>
    <mergeCell ref="C86:C87"/>
    <mergeCell ref="D86:D87"/>
    <mergeCell ref="E86:E87"/>
    <mergeCell ref="F86:F87"/>
    <mergeCell ref="A82:A83"/>
    <mergeCell ref="B82:F82"/>
    <mergeCell ref="B83:F83"/>
    <mergeCell ref="A84:A85"/>
    <mergeCell ref="C84:C85"/>
    <mergeCell ref="D84:D85"/>
    <mergeCell ref="E84:E85"/>
    <mergeCell ref="F84:F85"/>
    <mergeCell ref="C77:C78"/>
    <mergeCell ref="D77:D78"/>
    <mergeCell ref="E77:E78"/>
    <mergeCell ref="F77:F78"/>
    <mergeCell ref="A79:A80"/>
    <mergeCell ref="C79:C80"/>
    <mergeCell ref="D79:D80"/>
    <mergeCell ref="E79:E80"/>
    <mergeCell ref="F79:F80"/>
    <mergeCell ref="A75:A76"/>
    <mergeCell ref="C75:C76"/>
    <mergeCell ref="D75:D76"/>
    <mergeCell ref="E75:E76"/>
    <mergeCell ref="F75:F76"/>
    <mergeCell ref="A73:A74"/>
    <mergeCell ref="C73:C74"/>
    <mergeCell ref="D73:D74"/>
    <mergeCell ref="E73:E74"/>
    <mergeCell ref="F73:F74"/>
    <mergeCell ref="A71:A72"/>
    <mergeCell ref="C71:C72"/>
    <mergeCell ref="D71:D72"/>
    <mergeCell ref="E71:E72"/>
    <mergeCell ref="F71:F72"/>
    <mergeCell ref="A69:A70"/>
    <mergeCell ref="C69:C70"/>
    <mergeCell ref="D69:D70"/>
    <mergeCell ref="E69:E70"/>
    <mergeCell ref="F69:F70"/>
    <mergeCell ref="A67:A68"/>
    <mergeCell ref="C67:C68"/>
    <mergeCell ref="D67:D68"/>
    <mergeCell ref="E67:E68"/>
    <mergeCell ref="F67:F68"/>
    <mergeCell ref="A63:A64"/>
    <mergeCell ref="C63:C64"/>
    <mergeCell ref="D63:D64"/>
    <mergeCell ref="F63:F64"/>
    <mergeCell ref="A65:A66"/>
    <mergeCell ref="C65:C66"/>
    <mergeCell ref="D65:D66"/>
    <mergeCell ref="E65:E66"/>
    <mergeCell ref="F65:F66"/>
    <mergeCell ref="A61:A62"/>
    <mergeCell ref="C61:C62"/>
    <mergeCell ref="D61:D62"/>
    <mergeCell ref="E61:E62"/>
    <mergeCell ref="F61:F62"/>
    <mergeCell ref="A59:A60"/>
    <mergeCell ref="C59:C60"/>
    <mergeCell ref="D59:D60"/>
    <mergeCell ref="E59:E60"/>
    <mergeCell ref="F59:F60"/>
    <mergeCell ref="A57:A58"/>
    <mergeCell ref="C57:C58"/>
    <mergeCell ref="D57:D58"/>
    <mergeCell ref="E57:E58"/>
    <mergeCell ref="F57:F58"/>
    <mergeCell ref="A55:A56"/>
    <mergeCell ref="C55:C56"/>
    <mergeCell ref="D55:D56"/>
    <mergeCell ref="E55:E56"/>
    <mergeCell ref="F55:F56"/>
    <mergeCell ref="A53:A54"/>
    <mergeCell ref="C53:C54"/>
    <mergeCell ref="D53:D54"/>
    <mergeCell ref="E53:E54"/>
    <mergeCell ref="F53:F54"/>
    <mergeCell ref="A51:A52"/>
    <mergeCell ref="C51:C52"/>
    <mergeCell ref="D51:D52"/>
    <mergeCell ref="E51:E52"/>
    <mergeCell ref="F51:F52"/>
    <mergeCell ref="A49:A50"/>
    <mergeCell ref="C49:C50"/>
    <mergeCell ref="D49:D50"/>
    <mergeCell ref="E49:E50"/>
    <mergeCell ref="F49:F50"/>
    <mergeCell ref="A47:A48"/>
    <mergeCell ref="C47:C48"/>
    <mergeCell ref="D47:D48"/>
    <mergeCell ref="E47:E48"/>
    <mergeCell ref="F47:F48"/>
    <mergeCell ref="A45:A46"/>
    <mergeCell ref="C45:C46"/>
    <mergeCell ref="D45:D46"/>
    <mergeCell ref="E45:E46"/>
    <mergeCell ref="F45:F46"/>
    <mergeCell ref="A43:A44"/>
    <mergeCell ref="C43:C44"/>
    <mergeCell ref="D43:D44"/>
    <mergeCell ref="E43:E44"/>
    <mergeCell ref="F43:F44"/>
    <mergeCell ref="A41:A42"/>
    <mergeCell ref="C41:C42"/>
    <mergeCell ref="D41:D42"/>
    <mergeCell ref="E41:E42"/>
    <mergeCell ref="F41:F42"/>
    <mergeCell ref="A39:A40"/>
    <mergeCell ref="C39:C40"/>
    <mergeCell ref="D39:D40"/>
    <mergeCell ref="E39:E40"/>
    <mergeCell ref="F39:F40"/>
    <mergeCell ref="A37:A38"/>
    <mergeCell ref="C37:C38"/>
    <mergeCell ref="D37:D38"/>
    <mergeCell ref="E37:E38"/>
    <mergeCell ref="F37:F38"/>
    <mergeCell ref="A35:A36"/>
    <mergeCell ref="C35:C36"/>
    <mergeCell ref="D35:D36"/>
    <mergeCell ref="E35:E36"/>
    <mergeCell ref="F35:F36"/>
    <mergeCell ref="A33:A34"/>
    <mergeCell ref="C33:C34"/>
    <mergeCell ref="D33:D34"/>
    <mergeCell ref="E33:E34"/>
    <mergeCell ref="F33:F34"/>
    <mergeCell ref="A31:A32"/>
    <mergeCell ref="C31:C32"/>
    <mergeCell ref="D31:D32"/>
    <mergeCell ref="E31:E32"/>
    <mergeCell ref="F31:F32"/>
    <mergeCell ref="A29:A30"/>
    <mergeCell ref="C29:C30"/>
    <mergeCell ref="D29:D30"/>
    <mergeCell ref="E29:E30"/>
    <mergeCell ref="F29:F30"/>
    <mergeCell ref="A21:F21"/>
    <mergeCell ref="A22:F22"/>
    <mergeCell ref="A23:F23"/>
    <mergeCell ref="A24:F24"/>
    <mergeCell ref="A27:A28"/>
    <mergeCell ref="C27:C28"/>
    <mergeCell ref="D27:D28"/>
    <mergeCell ref="E27:E28"/>
    <mergeCell ref="F27:F28"/>
    <mergeCell ref="B25:F25"/>
    <mergeCell ref="A18:F18"/>
    <mergeCell ref="A19:F19"/>
    <mergeCell ref="A20:F20"/>
    <mergeCell ref="A9:F9"/>
    <mergeCell ref="A10:F10"/>
    <mergeCell ref="A11:F11"/>
    <mergeCell ref="A12:F12"/>
    <mergeCell ref="A13:F13"/>
    <mergeCell ref="A14:F14"/>
    <mergeCell ref="B2:F2"/>
    <mergeCell ref="B3:F3"/>
    <mergeCell ref="A5:F5"/>
    <mergeCell ref="A6:F6"/>
    <mergeCell ref="A7:F7"/>
    <mergeCell ref="A8:F8"/>
    <mergeCell ref="A15:F15"/>
    <mergeCell ref="A16:F16"/>
    <mergeCell ref="A17:F17"/>
  </mergeCells>
  <pageMargins left="0.25" right="0" top="0.25" bottom="0.25" header="0" footer="0"/>
  <pageSetup scale="60" orientation="portrait" r:id="rId1"/>
  <rowBreaks count="8" manualBreakCount="8">
    <brk id="24" max="5" man="1"/>
    <brk id="36" max="5" man="1"/>
    <brk id="46" max="5" man="1"/>
    <brk id="62" max="5" man="1"/>
    <brk id="89" max="5" man="1"/>
    <brk id="107" max="5" man="1"/>
    <brk id="122" max="5" man="1"/>
    <brk id="133" max="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57714FFAEF8E458B4B6F4A5ECDA13C" ma:contentTypeVersion="16" ma:contentTypeDescription="Create a new document." ma:contentTypeScope="" ma:versionID="47794f273a3114851f2baa9b9cf8eab4">
  <xsd:schema xmlns:xsd="http://www.w3.org/2001/XMLSchema" xmlns:xs="http://www.w3.org/2001/XMLSchema" xmlns:p="http://schemas.microsoft.com/office/2006/metadata/properties" xmlns:ns2="329dd7f6-f7d6-40a9-a17e-c49c7b83f15b" xmlns:ns3="a9a05efb-2bed-4404-a255-732e7d2c12c6" targetNamespace="http://schemas.microsoft.com/office/2006/metadata/properties" ma:root="true" ma:fieldsID="c3801e2b06b77500038c7b78aedc5308" ns2:_="" ns3:_="">
    <xsd:import namespace="329dd7f6-f7d6-40a9-a17e-c49c7b83f15b"/>
    <xsd:import namespace="a9a05efb-2bed-4404-a255-732e7d2c12c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9dd7f6-f7d6-40a9-a17e-c49c7b83f15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87c75a1-e7aa-443c-8d97-102797b1a553}" ma:internalName="TaxCatchAll" ma:showField="CatchAllData" ma:web="329dd7f6-f7d6-40a9-a17e-c49c7b83f15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9a05efb-2bed-4404-a255-732e7d2c12c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fe55af9-6584-4ec9-acd0-58d47e8cb681"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C765C0-9AE0-4B8D-99FE-D460B7B38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9dd7f6-f7d6-40a9-a17e-c49c7b83f15b"/>
    <ds:schemaRef ds:uri="a9a05efb-2bed-4404-a255-732e7d2c12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E80605-6941-4D43-94F4-F9AF40F1B7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BoQ</vt:lpstr>
      <vt:lpstr>BoQ!Print_Area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 Computer</dc:creator>
  <cp:keywords/>
  <dc:description/>
  <cp:lastModifiedBy>Ahmed Mirani</cp:lastModifiedBy>
  <cp:revision/>
  <dcterms:created xsi:type="dcterms:W3CDTF">2023-04-30T16:56:23Z</dcterms:created>
  <dcterms:modified xsi:type="dcterms:W3CDTF">2023-05-18T09:45:51Z</dcterms:modified>
  <cp:category/>
  <cp:contentStatus/>
</cp:coreProperties>
</file>