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 Computer\Google Drive\DAMA\Erbil office\Projects\CordAid - Consortium\201036\Medical Processes\PRF-1550 - Medication Tender\"/>
    </mc:Choice>
  </mc:AlternateContent>
  <bookViews>
    <workbookView xWindow="0" yWindow="0" windowWidth="20490" windowHeight="7650"/>
  </bookViews>
  <sheets>
    <sheet name="Medication " sheetId="1" r:id="rId1"/>
  </sheets>
  <definedNames>
    <definedName name="_xlnm._FilterDatabase" localSheetId="0" hidden="1">'Medication '!#REF!</definedName>
    <definedName name="_xlnm.Print_Area" localSheetId="0">'Medication 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8" i="1"/>
  <c r="J24" i="1" l="1"/>
</calcChain>
</file>

<file path=xl/sharedStrings.xml><?xml version="1.0" encoding="utf-8"?>
<sst xmlns="http://schemas.openxmlformats.org/spreadsheetml/2006/main" count="62" uniqueCount="37">
  <si>
    <t xml:space="preserve">Doctors Aid for Medical Activities Organization </t>
  </si>
  <si>
    <t>#</t>
  </si>
  <si>
    <t>Substance/Name</t>
  </si>
  <si>
    <t>Dosage Form</t>
  </si>
  <si>
    <t>Quantity</t>
  </si>
  <si>
    <t xml:space="preserve">Expiration Date </t>
  </si>
  <si>
    <t>Brand/Origin</t>
  </si>
  <si>
    <t>Quality control Documents
Yes/No</t>
  </si>
  <si>
    <t>unit price $</t>
  </si>
  <si>
    <t>Sub-total</t>
  </si>
  <si>
    <t>tablet</t>
  </si>
  <si>
    <t>suppository</t>
  </si>
  <si>
    <t>syrup</t>
  </si>
  <si>
    <t>Total Price in USD</t>
  </si>
  <si>
    <t>Medication for Project Locations</t>
  </si>
  <si>
    <t>Amoxicillin+clavulanic acid 625mg</t>
  </si>
  <si>
    <t>Aspirin 100mg</t>
  </si>
  <si>
    <t xml:space="preserve">Azithromycin </t>
  </si>
  <si>
    <t>Candesartan 16mg</t>
  </si>
  <si>
    <t>Cefixime 100mg/5ml</t>
  </si>
  <si>
    <t>Ciprofloxacin 500mg</t>
  </si>
  <si>
    <t>Coldin (paracetamol+pseudorphedrine+chlorpheniramine+Vitamin C)</t>
  </si>
  <si>
    <t>Dexamethasone 8mg</t>
  </si>
  <si>
    <t>Ferrous sulfae +folic acid</t>
  </si>
  <si>
    <t>Iron</t>
  </si>
  <si>
    <t>Metformin 850mg</t>
  </si>
  <si>
    <t>Metronidzole 500mg</t>
  </si>
  <si>
    <t>Miconazole 400mg</t>
  </si>
  <si>
    <t>Ondansetron 8mg</t>
  </si>
  <si>
    <t>Paracetamol 500mg</t>
  </si>
  <si>
    <t>Vitamin B6 50mg</t>
  </si>
  <si>
    <t>oral suspension</t>
  </si>
  <si>
    <t>ampoule</t>
  </si>
  <si>
    <t>Unit</t>
  </si>
  <si>
    <t xml:space="preserve">Piece </t>
  </si>
  <si>
    <t>unit</t>
  </si>
  <si>
    <t>SoB/EBL/2021/1550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</si>
</sst>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4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305361</xdr:colOff>
      <xdr:row>0</xdr:row>
      <xdr:rowOff>49866</xdr:rowOff>
    </xdr:from>
    <xdr:to>
      <xdr:col>1</xdr:col>
      <xdr:colOff>977713</xdr:colOff>
      <xdr:row>3</xdr:row>
      <xdr:rowOff>151774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361" y="49866"/>
          <a:ext cx="1043827" cy="892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topLeftCell="A4" zoomScale="85" zoomScaleNormal="85" zoomScaleSheetLayoutView="85" workbookViewId="0">
      <selection activeCell="F10" sqref="F10"/>
    </sheetView>
  </sheetViews>
  <sheetFormatPr defaultColWidth="9.85546875" defaultRowHeight="15" x14ac:dyDescent="0.25"/>
  <cols>
    <col min="1" max="1" width="5.5703125" style="1" customWidth="1"/>
    <col min="2" max="2" width="39.42578125" style="2" customWidth="1"/>
    <col min="3" max="3" width="17.140625" style="3" customWidth="1"/>
    <col min="4" max="4" width="13.42578125" style="3" bestFit="1" customWidth="1"/>
    <col min="5" max="5" width="10.5703125" style="3" customWidth="1"/>
    <col min="6" max="8" width="15.5703125" style="3" customWidth="1"/>
    <col min="9" max="9" width="12.42578125" customWidth="1"/>
    <col min="10" max="10" width="18.140625" customWidth="1"/>
    <col min="12" max="12" width="10.140625" customWidth="1"/>
  </cols>
  <sheetData>
    <row r="1" spans="1:10" ht="26.25" customHeight="1" x14ac:dyDescent="0.25"/>
    <row r="3" spans="1:10" ht="21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3" customHeight="1" x14ac:dyDescent="0.25">
      <c r="B5" s="22" t="s">
        <v>36</v>
      </c>
    </row>
    <row r="6" spans="1:10" ht="36" customHeight="1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54.75" customHeight="1" x14ac:dyDescent="0.25">
      <c r="A7" s="4" t="s">
        <v>1</v>
      </c>
      <c r="B7" s="5" t="s">
        <v>2</v>
      </c>
      <c r="C7" s="5" t="s">
        <v>3</v>
      </c>
      <c r="D7" s="5" t="s">
        <v>33</v>
      </c>
      <c r="E7" s="5" t="s">
        <v>4</v>
      </c>
      <c r="F7" s="5" t="s">
        <v>5</v>
      </c>
      <c r="G7" s="5" t="s">
        <v>6</v>
      </c>
      <c r="H7" s="5" t="s">
        <v>7</v>
      </c>
      <c r="I7" s="6" t="s">
        <v>8</v>
      </c>
      <c r="J7" s="6" t="s">
        <v>9</v>
      </c>
    </row>
    <row r="8" spans="1:10" ht="45" customHeight="1" x14ac:dyDescent="0.25">
      <c r="A8" s="4">
        <v>1</v>
      </c>
      <c r="B8" s="19" t="s">
        <v>15</v>
      </c>
      <c r="C8" s="16" t="s">
        <v>10</v>
      </c>
      <c r="D8" s="16" t="s">
        <v>34</v>
      </c>
      <c r="E8" s="17">
        <v>93600</v>
      </c>
      <c r="F8" s="7"/>
      <c r="G8" s="7"/>
      <c r="H8" s="7"/>
      <c r="I8" s="8"/>
      <c r="J8" s="9">
        <f>E8*I8</f>
        <v>0</v>
      </c>
    </row>
    <row r="9" spans="1:10" ht="45" customHeight="1" x14ac:dyDescent="0.25">
      <c r="A9" s="4">
        <v>2</v>
      </c>
      <c r="B9" s="19" t="s">
        <v>16</v>
      </c>
      <c r="C9" s="16" t="s">
        <v>10</v>
      </c>
      <c r="D9" s="16" t="s">
        <v>34</v>
      </c>
      <c r="E9" s="17">
        <v>48000</v>
      </c>
      <c r="F9" s="7"/>
      <c r="G9" s="7"/>
      <c r="H9" s="7"/>
      <c r="I9" s="8"/>
      <c r="J9" s="9">
        <f t="shared" ref="J9:J23" si="0">E9*I9</f>
        <v>0</v>
      </c>
    </row>
    <row r="10" spans="1:10" ht="45" customHeight="1" x14ac:dyDescent="0.25">
      <c r="A10" s="4">
        <v>3</v>
      </c>
      <c r="B10" s="20" t="s">
        <v>17</v>
      </c>
      <c r="C10" s="16" t="s">
        <v>31</v>
      </c>
      <c r="D10" s="16" t="s">
        <v>35</v>
      </c>
      <c r="E10" s="17">
        <v>2100</v>
      </c>
      <c r="F10" s="7"/>
      <c r="G10" s="7"/>
      <c r="H10" s="7"/>
      <c r="I10" s="8"/>
      <c r="J10" s="9">
        <f t="shared" si="0"/>
        <v>0</v>
      </c>
    </row>
    <row r="11" spans="1:10" ht="45" customHeight="1" x14ac:dyDescent="0.25">
      <c r="A11" s="4">
        <v>4</v>
      </c>
      <c r="B11" s="20" t="s">
        <v>18</v>
      </c>
      <c r="C11" s="16" t="s">
        <v>10</v>
      </c>
      <c r="D11" s="16" t="s">
        <v>34</v>
      </c>
      <c r="E11" s="17">
        <v>72000</v>
      </c>
      <c r="F11" s="7"/>
      <c r="G11" s="7"/>
      <c r="H11" s="7"/>
      <c r="I11" s="8"/>
      <c r="J11" s="9">
        <f t="shared" si="0"/>
        <v>0</v>
      </c>
    </row>
    <row r="12" spans="1:10" ht="45" customHeight="1" x14ac:dyDescent="0.25">
      <c r="A12" s="4">
        <v>5</v>
      </c>
      <c r="B12" s="20" t="s">
        <v>19</v>
      </c>
      <c r="C12" s="16" t="s">
        <v>31</v>
      </c>
      <c r="D12" s="16" t="s">
        <v>33</v>
      </c>
      <c r="E12" s="17">
        <v>1620</v>
      </c>
      <c r="F12" s="7"/>
      <c r="G12" s="7"/>
      <c r="H12" s="7"/>
      <c r="I12" s="8"/>
      <c r="J12" s="9">
        <f t="shared" si="0"/>
        <v>0</v>
      </c>
    </row>
    <row r="13" spans="1:10" ht="45" customHeight="1" x14ac:dyDescent="0.25">
      <c r="A13" s="4">
        <v>6</v>
      </c>
      <c r="B13" s="19" t="s">
        <v>20</v>
      </c>
      <c r="C13" s="16" t="s">
        <v>10</v>
      </c>
      <c r="D13" s="16" t="s">
        <v>34</v>
      </c>
      <c r="E13" s="17">
        <v>75000</v>
      </c>
      <c r="F13" s="7"/>
      <c r="G13" s="7"/>
      <c r="H13" s="7"/>
      <c r="I13" s="8"/>
      <c r="J13" s="9">
        <f t="shared" si="0"/>
        <v>0</v>
      </c>
    </row>
    <row r="14" spans="1:10" ht="70.5" customHeight="1" x14ac:dyDescent="0.25">
      <c r="A14" s="4">
        <v>7</v>
      </c>
      <c r="B14" s="21" t="s">
        <v>21</v>
      </c>
      <c r="C14" s="16" t="s">
        <v>12</v>
      </c>
      <c r="D14" s="16" t="s">
        <v>33</v>
      </c>
      <c r="E14" s="17">
        <v>2580</v>
      </c>
      <c r="F14" s="7"/>
      <c r="G14" s="7"/>
      <c r="H14" s="7"/>
      <c r="I14" s="8"/>
      <c r="J14" s="9">
        <f t="shared" si="0"/>
        <v>0</v>
      </c>
    </row>
    <row r="15" spans="1:10" ht="45" customHeight="1" x14ac:dyDescent="0.25">
      <c r="A15" s="4">
        <v>8</v>
      </c>
      <c r="B15" s="19" t="s">
        <v>22</v>
      </c>
      <c r="C15" s="16" t="s">
        <v>32</v>
      </c>
      <c r="D15" s="16" t="s">
        <v>34</v>
      </c>
      <c r="E15" s="17">
        <v>1080</v>
      </c>
      <c r="F15" s="7"/>
      <c r="G15" s="7"/>
      <c r="H15" s="7"/>
      <c r="I15" s="8"/>
      <c r="J15" s="9">
        <f t="shared" si="0"/>
        <v>0</v>
      </c>
    </row>
    <row r="16" spans="1:10" ht="45" customHeight="1" x14ac:dyDescent="0.25">
      <c r="A16" s="4">
        <v>9</v>
      </c>
      <c r="B16" s="19" t="s">
        <v>23</v>
      </c>
      <c r="C16" s="16" t="s">
        <v>10</v>
      </c>
      <c r="D16" s="16" t="s">
        <v>34</v>
      </c>
      <c r="E16" s="17">
        <v>40800</v>
      </c>
      <c r="F16" s="7"/>
      <c r="G16" s="7"/>
      <c r="H16" s="7"/>
      <c r="I16" s="8"/>
      <c r="J16" s="9">
        <f t="shared" si="0"/>
        <v>0</v>
      </c>
    </row>
    <row r="17" spans="1:12" ht="45" customHeight="1" x14ac:dyDescent="0.25">
      <c r="A17" s="4">
        <v>10</v>
      </c>
      <c r="B17" s="19" t="s">
        <v>24</v>
      </c>
      <c r="C17" s="16" t="s">
        <v>12</v>
      </c>
      <c r="D17" s="16" t="s">
        <v>33</v>
      </c>
      <c r="E17" s="17">
        <v>840</v>
      </c>
      <c r="F17" s="7"/>
      <c r="G17" s="7"/>
      <c r="H17" s="7"/>
      <c r="I17" s="8"/>
      <c r="J17" s="9">
        <f t="shared" si="0"/>
        <v>0</v>
      </c>
    </row>
    <row r="18" spans="1:12" ht="45" customHeight="1" x14ac:dyDescent="0.25">
      <c r="A18" s="4">
        <v>11</v>
      </c>
      <c r="B18" s="19" t="s">
        <v>25</v>
      </c>
      <c r="C18" s="16" t="s">
        <v>10</v>
      </c>
      <c r="D18" s="16" t="s">
        <v>34</v>
      </c>
      <c r="E18" s="17">
        <v>180000</v>
      </c>
      <c r="F18" s="7"/>
      <c r="G18" s="7"/>
      <c r="H18" s="7"/>
      <c r="I18" s="8"/>
      <c r="J18" s="9">
        <f t="shared" si="0"/>
        <v>0</v>
      </c>
    </row>
    <row r="19" spans="1:12" ht="45" customHeight="1" x14ac:dyDescent="0.25">
      <c r="A19" s="4">
        <v>12</v>
      </c>
      <c r="B19" s="19" t="s">
        <v>26</v>
      </c>
      <c r="C19" s="16" t="s">
        <v>10</v>
      </c>
      <c r="D19" s="16" t="s">
        <v>34</v>
      </c>
      <c r="E19" s="17">
        <v>15600</v>
      </c>
      <c r="F19" s="7"/>
      <c r="G19" s="7"/>
      <c r="H19" s="7"/>
      <c r="I19" s="8"/>
      <c r="J19" s="9">
        <f t="shared" si="0"/>
        <v>0</v>
      </c>
    </row>
    <row r="20" spans="1:12" ht="45" customHeight="1" x14ac:dyDescent="0.25">
      <c r="A20" s="4">
        <v>13</v>
      </c>
      <c r="B20" s="19" t="s">
        <v>27</v>
      </c>
      <c r="C20" s="16" t="s">
        <v>11</v>
      </c>
      <c r="D20" s="16" t="s">
        <v>34</v>
      </c>
      <c r="E20" s="17">
        <v>1800</v>
      </c>
      <c r="F20" s="7"/>
      <c r="G20" s="7"/>
      <c r="H20" s="7"/>
      <c r="I20" s="8"/>
      <c r="J20" s="9">
        <f t="shared" si="0"/>
        <v>0</v>
      </c>
    </row>
    <row r="21" spans="1:12" ht="45" customHeight="1" x14ac:dyDescent="0.25">
      <c r="A21" s="4">
        <v>14</v>
      </c>
      <c r="B21" s="19" t="s">
        <v>28</v>
      </c>
      <c r="C21" s="16" t="s">
        <v>32</v>
      </c>
      <c r="D21" s="16" t="s">
        <v>34</v>
      </c>
      <c r="E21" s="17">
        <v>1260</v>
      </c>
      <c r="F21" s="7"/>
      <c r="G21" s="7"/>
      <c r="H21" s="7"/>
      <c r="I21" s="8"/>
      <c r="J21" s="9">
        <f t="shared" si="0"/>
        <v>0</v>
      </c>
    </row>
    <row r="22" spans="1:12" ht="45" customHeight="1" x14ac:dyDescent="0.25">
      <c r="A22" s="4">
        <v>15</v>
      </c>
      <c r="B22" s="19" t="s">
        <v>29</v>
      </c>
      <c r="C22" s="16" t="s">
        <v>10</v>
      </c>
      <c r="D22" s="16" t="s">
        <v>34</v>
      </c>
      <c r="E22" s="17">
        <v>168000</v>
      </c>
      <c r="F22" s="7"/>
      <c r="G22" s="7"/>
      <c r="H22" s="7"/>
      <c r="I22" s="8"/>
      <c r="J22" s="9">
        <f t="shared" si="0"/>
        <v>0</v>
      </c>
    </row>
    <row r="23" spans="1:12" ht="45" customHeight="1" x14ac:dyDescent="0.25">
      <c r="A23" s="4">
        <v>16</v>
      </c>
      <c r="B23" s="19" t="s">
        <v>30</v>
      </c>
      <c r="C23" s="16" t="s">
        <v>32</v>
      </c>
      <c r="D23" s="16" t="s">
        <v>34</v>
      </c>
      <c r="E23" s="18">
        <v>1200</v>
      </c>
      <c r="F23" s="7"/>
      <c r="G23" s="7"/>
      <c r="H23" s="7"/>
      <c r="I23" s="8"/>
      <c r="J23" s="9">
        <f t="shared" si="0"/>
        <v>0</v>
      </c>
    </row>
    <row r="24" spans="1:12" ht="35.25" customHeight="1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0">
        <f>SUM(J8:J23)</f>
        <v>0</v>
      </c>
      <c r="L24" s="11"/>
    </row>
    <row r="25" spans="1:12" ht="21" customHeight="1" x14ac:dyDescent="0.25"/>
    <row r="26" spans="1:12" ht="21" customHeight="1" x14ac:dyDescent="0.25"/>
    <row r="27" spans="1:12" ht="21" customHeight="1" x14ac:dyDescent="0.25"/>
    <row r="28" spans="1:12" ht="21" customHeight="1" x14ac:dyDescent="0.25"/>
    <row r="29" spans="1:12" ht="21" customHeight="1" x14ac:dyDescent="0.25"/>
  </sheetData>
  <mergeCells count="3">
    <mergeCell ref="A24:I24"/>
    <mergeCell ref="A3:J3"/>
    <mergeCell ref="A6:J6"/>
  </mergeCells>
  <pageMargins left="0.5" right="0.15" top="0.75" bottom="0.5" header="0.3" footer="0.3"/>
  <pageSetup paperSize="9" scale="56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Medication </vt:lpstr>
      <vt:lpstr>'Medication '!Print_Area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Ram Computer</cp:lastModifiedBy>
  <cp:lastPrinted>2021-10-05T08:42:11Z</cp:lastPrinted>
  <dcterms:created xsi:type="dcterms:W3CDTF">2020-04-21T10:03:56Z</dcterms:created>
  <dcterms:modified xsi:type="dcterms:W3CDTF">2021-10-05T08:43:53Z</dcterms:modified>
</cp:coreProperties>
</file>